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RREO\ARREGLOS\"/>
    </mc:Choice>
  </mc:AlternateContent>
  <bookViews>
    <workbookView xWindow="360" yWindow="105" windowWidth="20115" windowHeight="11310" tabRatio="882" activeTab="1"/>
  </bookViews>
  <sheets>
    <sheet name="TABLA" sheetId="1" r:id="rId1"/>
    <sheet name="POBLACIÓN 16 años o +" sheetId="10" r:id="rId2"/>
    <sheet name="ACTIVOS" sheetId="4" r:id="rId3"/>
    <sheet name="INACTIVOS" sheetId="13" r:id="rId4"/>
    <sheet name="OCUPADOS" sheetId="11" r:id="rId5"/>
    <sheet name="PARADOS (2002-2023)" sheetId="6" r:id="rId6"/>
    <sheet name="PARADOS (2013-2023)" sheetId="14" r:id="rId7"/>
    <sheet name="PARADOS (2020-2023)" sheetId="15" r:id="rId8"/>
    <sheet name="TASA PARO" sheetId="7" r:id="rId9"/>
    <sheet name="TASA ACTIV." sheetId="12" r:id="rId10"/>
  </sheets>
  <definedNames>
    <definedName name="_xlnm.Print_Area" localSheetId="0">TABLA!$A$33:$H$86</definedName>
  </definedNames>
  <calcPr calcId="162913"/>
</workbook>
</file>

<file path=xl/calcChain.xml><?xml version="1.0" encoding="utf-8"?>
<calcChain xmlns="http://schemas.openxmlformats.org/spreadsheetml/2006/main">
  <c r="F91" i="1" l="1"/>
  <c r="D91" i="1"/>
  <c r="H91" i="1"/>
  <c r="G91" i="1"/>
  <c r="F90" i="1" l="1"/>
  <c r="D90" i="1"/>
  <c r="H90" i="1"/>
  <c r="G90" i="1"/>
  <c r="D89" i="1" l="1"/>
  <c r="H89" i="1"/>
  <c r="F89" i="1"/>
  <c r="G89" i="1" s="1"/>
  <c r="F88" i="1" l="1"/>
  <c r="D88" i="1"/>
  <c r="H88" i="1"/>
  <c r="G88" i="1"/>
  <c r="H87" i="1" l="1"/>
  <c r="F87" i="1"/>
  <c r="G87" i="1" s="1"/>
  <c r="D87" i="1"/>
  <c r="H86" i="1" l="1"/>
  <c r="F86" i="1"/>
  <c r="G86" i="1" s="1"/>
  <c r="D86" i="1"/>
  <c r="H85" i="1" l="1"/>
  <c r="G85" i="1"/>
  <c r="F85" i="1"/>
  <c r="D85" i="1"/>
  <c r="F84" i="1" l="1"/>
  <c r="G84" i="1"/>
  <c r="D84" i="1"/>
  <c r="H84" i="1"/>
  <c r="H83" i="1" l="1"/>
  <c r="F83" i="1"/>
  <c r="G83" i="1" s="1"/>
  <c r="D83" i="1"/>
  <c r="H82" i="1" l="1"/>
  <c r="F82" i="1"/>
  <c r="G82" i="1" s="1"/>
  <c r="D82" i="1"/>
  <c r="F81" i="1" l="1"/>
  <c r="H81" i="1"/>
  <c r="G81" i="1"/>
  <c r="D81" i="1"/>
  <c r="H80" i="1" l="1"/>
  <c r="F80" i="1"/>
  <c r="G80" i="1" s="1"/>
  <c r="D80" i="1"/>
  <c r="H79" i="1" l="1"/>
  <c r="F79" i="1"/>
  <c r="G79" i="1" s="1"/>
  <c r="D79" i="1"/>
  <c r="F78" i="1" l="1"/>
  <c r="G78" i="1" s="1"/>
  <c r="D78" i="1"/>
  <c r="H78" i="1"/>
  <c r="D77" i="1" l="1"/>
  <c r="H77" i="1"/>
  <c r="G77" i="1"/>
  <c r="D5" i="1" l="1"/>
  <c r="G5" i="1"/>
  <c r="H5" i="1"/>
  <c r="D6" i="1"/>
  <c r="G6" i="1"/>
  <c r="H6" i="1"/>
  <c r="D7" i="1"/>
  <c r="G7" i="1"/>
  <c r="H7" i="1"/>
  <c r="D8" i="1"/>
  <c r="G8" i="1"/>
  <c r="H8" i="1"/>
  <c r="D9" i="1"/>
  <c r="G9" i="1"/>
  <c r="H9" i="1"/>
  <c r="D10" i="1"/>
  <c r="G10" i="1"/>
  <c r="H10" i="1"/>
  <c r="D11" i="1"/>
  <c r="G11" i="1"/>
  <c r="H11" i="1"/>
  <c r="D12" i="1"/>
  <c r="G12" i="1"/>
  <c r="H12" i="1"/>
  <c r="D13" i="1"/>
  <c r="G13" i="1"/>
  <c r="H13" i="1"/>
  <c r="D14" i="1"/>
  <c r="G14" i="1"/>
  <c r="H14" i="1"/>
  <c r="D15" i="1"/>
  <c r="G15" i="1"/>
  <c r="H15" i="1"/>
  <c r="D16" i="1"/>
  <c r="G16" i="1"/>
  <c r="H16" i="1"/>
  <c r="D17" i="1"/>
  <c r="G17" i="1"/>
  <c r="H17" i="1"/>
  <c r="D18" i="1"/>
  <c r="G18" i="1"/>
  <c r="H18" i="1"/>
  <c r="D19" i="1"/>
  <c r="G19" i="1"/>
  <c r="H19" i="1"/>
  <c r="D20" i="1"/>
  <c r="G20" i="1"/>
  <c r="H20" i="1"/>
  <c r="D21" i="1"/>
  <c r="G21" i="1"/>
  <c r="H21" i="1"/>
  <c r="D22" i="1"/>
  <c r="G22" i="1"/>
  <c r="H22" i="1"/>
  <c r="D23" i="1"/>
  <c r="G23" i="1"/>
  <c r="H23" i="1"/>
  <c r="D24" i="1"/>
  <c r="G24" i="1"/>
  <c r="H24" i="1"/>
  <c r="H76" i="1" l="1"/>
  <c r="G76" i="1"/>
  <c r="D76" i="1"/>
  <c r="H75" i="1" l="1"/>
  <c r="G75" i="1"/>
  <c r="D75" i="1"/>
  <c r="G74" i="1" l="1"/>
  <c r="D74" i="1"/>
  <c r="H74" i="1"/>
  <c r="H73" i="1" l="1"/>
  <c r="D73" i="1"/>
  <c r="G73" i="1"/>
  <c r="F72" i="1" l="1"/>
  <c r="G72" i="1" s="1"/>
  <c r="D72" i="1"/>
  <c r="H72" i="1"/>
  <c r="G71" i="1" l="1"/>
  <c r="D71" i="1"/>
  <c r="H71" i="1"/>
  <c r="G70" i="1" l="1"/>
  <c r="D70" i="1"/>
  <c r="H70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H69" i="1"/>
  <c r="G69" i="1"/>
  <c r="H68" i="1"/>
  <c r="G68" i="1"/>
  <c r="H67" i="1"/>
  <c r="G67" i="1"/>
  <c r="H66" i="1"/>
  <c r="G66" i="1"/>
  <c r="H65" i="1"/>
  <c r="G65" i="1"/>
  <c r="G64" i="1"/>
  <c r="H6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G63" i="1"/>
  <c r="G62" i="1"/>
  <c r="G61" i="1"/>
  <c r="G57" i="1"/>
  <c r="G56" i="1"/>
  <c r="G55" i="1"/>
  <c r="G5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<sst xmlns="http://schemas.openxmlformats.org/spreadsheetml/2006/main" count="99" uniqueCount="98">
  <si>
    <t>ACTIVOS</t>
  </si>
  <si>
    <t>OCUPADOS</t>
  </si>
  <si>
    <t>PARADOS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</si>
  <si>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</si>
  <si>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</si>
  <si>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</si>
  <si>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</si>
  <si>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</si>
  <si>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</si>
  <si>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</si>
  <si>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</si>
  <si>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</si>
  <si>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</si>
  <si>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</si>
  <si>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</si>
  <si>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</si>
  <si>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</si>
  <si>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</si>
  <si>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</si>
  <si>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</si>
  <si>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</si>
  <si>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</si>
  <si>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</si>
  <si>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</si>
  <si>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</si>
  <si>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</si>
  <si>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</si>
  <si>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</si>
  <si>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</si>
  <si>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</si>
  <si>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</si>
  <si>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</si>
  <si>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</si>
  <si>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</si>
  <si>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</si>
  <si>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</si>
  <si>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</si>
  <si>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</si>
  <si>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</si>
  <si>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</si>
  <si>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</si>
  <si>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</si>
  <si>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</si>
  <si>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</si>
  <si>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</si>
  <si>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</si>
  <si>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</si>
  <si>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 I</t>
  </si>
  <si>
    <t>2013  II</t>
  </si>
  <si>
    <t>2013  III</t>
  </si>
  <si>
    <t>2013  IV</t>
  </si>
  <si>
    <t>AÑO/TRIM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</si>
  <si>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</si>
  <si>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</si>
  <si>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</si>
  <si>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</si>
  <si>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</si>
  <si>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</si>
  <si>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</si>
  <si>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</si>
  <si>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</si>
  <si>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</si>
  <si>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</si>
  <si>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</si>
  <si>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TASA DE</t>
  </si>
  <si>
    <t>ACTIVIDAD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</si>
  <si>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</si>
  <si>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</si>
  <si>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</si>
  <si>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</si>
  <si>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</si>
  <si>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</si>
  <si>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</si>
  <si>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</si>
  <si>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INACTIVOS</t>
  </si>
  <si>
    <t>2019 I</t>
  </si>
  <si>
    <t>2019 II</t>
  </si>
  <si>
    <t>2019 III</t>
  </si>
  <si>
    <t>2019 IV</t>
  </si>
  <si>
    <t>EVOLUCIÓN DE LOS DATOS DE LA ENCUESTA DE POBLACIÓN ACTIVA</t>
  </si>
  <si>
    <t>POBL. DE 16</t>
  </si>
  <si>
    <t>Ó MÁS AÑOS</t>
  </si>
  <si>
    <t xml:space="preserve"> PARO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</si>
  <si>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</si>
  <si>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</si>
  <si>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</si>
  <si>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</si>
  <si>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</si>
  <si>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</si>
  <si>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</si>
  <si>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</si>
  <si>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</si>
  <si>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</si>
  <si>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</si>
  <si>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</si>
  <si>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</si>
  <si>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2023 II</t>
  </si>
  <si>
    <t>2023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</si>
</sst>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9032031332548E-2"/>
          <c:y val="9.8604362890334613E-2"/>
          <c:w val="0.9259894637352758"/>
          <c:h val="0.8264103311770167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8FADE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TABLA!$A$5:$A$91</c:f>
              <c:strCache>
                <c:ptCount val="87"/>
                <c:pt idx="0">
                  <c:v>2002 I</c:v>
                </c:pt>
                <c:pt idx="1">
                  <c:v>2002 II</c:v>
                </c:pt>
                <c:pt idx="2">
                  <c:v>2002 III</c:v>
                </c:pt>
                <c:pt idx="3">
                  <c:v>2002 IV</c:v>
                </c:pt>
                <c:pt idx="4">
                  <c:v>2003 I</c:v>
                </c:pt>
                <c:pt idx="5">
                  <c:v>2003 II</c:v>
                </c:pt>
                <c:pt idx="6">
                  <c:v>2003 III</c:v>
                </c:pt>
                <c:pt idx="7">
                  <c:v>2003 IV</c:v>
                </c:pt>
                <c:pt idx="8">
                  <c:v>2004 I</c:v>
                </c:pt>
                <c:pt idx="9">
                  <c:v>2004 II</c:v>
                </c:pt>
                <c:pt idx="10">
                  <c:v>2004 III</c:v>
                </c:pt>
                <c:pt idx="11">
                  <c:v>2004 IV</c:v>
                </c:pt>
                <c:pt idx="12">
                  <c:v>2005 I</c:v>
                </c:pt>
                <c:pt idx="13">
                  <c:v>2005 II</c:v>
                </c:pt>
                <c:pt idx="14">
                  <c:v>2005 III</c:v>
                </c:pt>
                <c:pt idx="15">
                  <c:v>2005 IV</c:v>
                </c:pt>
                <c:pt idx="16">
                  <c:v>2006 I</c:v>
                </c:pt>
                <c:pt idx="17">
                  <c:v>2006 II</c:v>
                </c:pt>
                <c:pt idx="18">
                  <c:v>2006 III</c:v>
                </c:pt>
                <c:pt idx="19">
                  <c:v>2006 IV</c:v>
                </c:pt>
                <c:pt idx="20">
                  <c:v>2007 I</c:v>
                </c:pt>
                <c:pt idx="21">
                  <c:v>2007 II</c:v>
                </c:pt>
                <c:pt idx="22">
                  <c:v>2007 III</c:v>
                </c:pt>
                <c:pt idx="23">
                  <c:v>2007 IV</c:v>
                </c:pt>
                <c:pt idx="24">
                  <c:v>2008 I</c:v>
                </c:pt>
                <c:pt idx="25">
                  <c:v>2008 II</c:v>
                </c:pt>
                <c:pt idx="26">
                  <c:v>2008 III</c:v>
                </c:pt>
                <c:pt idx="27">
                  <c:v>2008 IV</c:v>
                </c:pt>
                <c:pt idx="28">
                  <c:v>2009 I</c:v>
                </c:pt>
                <c:pt idx="29">
                  <c:v>2009 II</c:v>
                </c:pt>
                <c:pt idx="30">
                  <c:v>2009 III</c:v>
                </c:pt>
                <c:pt idx="31">
                  <c:v>2009 IV</c:v>
                </c:pt>
                <c:pt idx="32">
                  <c:v>2010 I</c:v>
                </c:pt>
                <c:pt idx="33">
                  <c:v>2010 II</c:v>
                </c:pt>
                <c:pt idx="34">
                  <c:v>2010 III</c:v>
                </c:pt>
                <c:pt idx="35">
                  <c:v>2010 IV</c:v>
                </c:pt>
                <c:pt idx="36">
                  <c:v>2011 I</c:v>
                </c:pt>
                <c:pt idx="37">
                  <c:v>2011 II</c:v>
                </c:pt>
                <c:pt idx="38">
                  <c:v>2011 III</c:v>
                </c:pt>
                <c:pt idx="39">
                  <c:v>2011 IV</c:v>
                </c:pt>
                <c:pt idx="40">
                  <c:v>2012 I</c:v>
                </c:pt>
                <c:pt idx="41">
                  <c:v>2012 II</c:v>
                </c:pt>
                <c:pt idx="42">
                  <c:v>2012 III</c:v>
                </c:pt>
                <c:pt idx="43">
                  <c:v>2012 IV</c:v>
                </c:pt>
                <c:pt idx="44">
                  <c:v>2013  I</c:v>
                </c:pt>
                <c:pt idx="45">
                  <c:v>2013  II</c:v>
                </c:pt>
                <c:pt idx="46">
                  <c:v>2013  III</c:v>
                </c:pt>
                <c:pt idx="47">
                  <c:v>2013  IV</c:v>
                </c:pt>
                <c:pt idx="48">
                  <c:v>2014 I</c:v>
                </c:pt>
                <c:pt idx="49">
                  <c:v>2014 II</c:v>
                </c:pt>
                <c:pt idx="50">
                  <c:v>2014 III</c:v>
                </c:pt>
                <c:pt idx="51">
                  <c:v>2014 IV</c:v>
                </c:pt>
                <c:pt idx="52">
                  <c:v>2015 I</c:v>
                </c:pt>
                <c:pt idx="53">
                  <c:v>2015 II</c:v>
                </c:pt>
                <c:pt idx="54">
                  <c:v>2015 III</c:v>
                </c:pt>
                <c:pt idx="55">
                  <c:v>2015 IV</c:v>
                </c:pt>
                <c:pt idx="56">
                  <c:v>2016 I</c:v>
                </c:pt>
                <c:pt idx="57">
                  <c:v>2016 II</c:v>
                </c:pt>
                <c:pt idx="58">
                  <c:v>2016 III</c:v>
                </c:pt>
                <c:pt idx="59">
                  <c:v>2016 IV</c:v>
                </c:pt>
                <c:pt idx="60">
                  <c:v>2017 I</c:v>
                </c:pt>
                <c:pt idx="61">
                  <c:v>2017 II</c:v>
                </c:pt>
                <c:pt idx="62">
                  <c:v>2017 III</c:v>
                </c:pt>
                <c:pt idx="63">
                  <c:v>2017 IV</c:v>
                </c:pt>
                <c:pt idx="64">
                  <c:v>2018 I</c:v>
                </c:pt>
                <c:pt idx="65">
                  <c:v>2018 II</c:v>
                </c:pt>
                <c:pt idx="66">
                  <c:v>2018 III</c:v>
                </c:pt>
                <c:pt idx="67">
                  <c:v>2018 IV</c:v>
                </c:pt>
                <c:pt idx="68">
                  <c:v>2019 I</c:v>
                </c:pt>
                <c:pt idx="69">
                  <c:v>2019 II</c:v>
                </c:pt>
                <c:pt idx="70">
                  <c:v>2019 III</c:v>
                </c:pt>
                <c:pt idx="71">
                  <c:v>2019 IV</c:v>
                </c:pt>
                <c:pt idx="72">
                  <c:v>2020 I</c:v>
                </c:pt>
                <c:pt idx="73">
                  <c:v>2020 II</c:v>
                </c:pt>
                <c:pt idx="74">
                  <c:v>2020 III</c:v>
                </c:pt>
                <c:pt idx="75">
                  <c:v>2020 IV</c:v>
                </c:pt>
                <c:pt idx="76">
                  <c:v>2021 I</c:v>
                </c:pt>
                <c:pt idx="77">
                  <c:v>2021 II</c:v>
                </c:pt>
                <c:pt idx="78">
                  <c:v>2021 III</c:v>
                </c:pt>
                <c:pt idx="79">
                  <c:v>2021 IV</c:v>
                </c:pt>
                <c:pt idx="80">
                  <c:v>2022 I</c:v>
                </c:pt>
                <c:pt idx="81">
                  <c:v>2022 II</c:v>
                </c:pt>
                <c:pt idx="82">
                  <c:v>2022 III</c:v>
                </c:pt>
                <c:pt idx="83">
                  <c:v>2022 IV</c:v>
                </c:pt>
                <c:pt idx="84">
                  <c:v>2023 I</c:v>
                </c:pt>
                <c:pt idx="85">
                  <c:v>2023 II</c:v>
                </c:pt>
                <c:pt idx="86">
                  <c:v>2023 III</c:v>
                </c:pt>
              </c:strCache>
            </c:strRef>
          </c:cat>
          <c:val>
            <c:numRef>
              <c:f>TABLA!$B$5:$B$91</c:f>
              <c:numCache>
                <c:formatCode>#,##0.0</c:formatCode>
                <c:ptCount val="87"/>
                <c:pt idx="0">
                  <c:v>34470.6</c:v>
                </c:pt>
                <c:pt idx="1">
                  <c:v>34639.4</c:v>
                </c:pt>
                <c:pt idx="2">
                  <c:v>34804.800000000003</c:v>
                </c:pt>
                <c:pt idx="3">
                  <c:v>34982.400000000001</c:v>
                </c:pt>
                <c:pt idx="4">
                  <c:v>35134.1</c:v>
                </c:pt>
                <c:pt idx="5">
                  <c:v>35288.6</c:v>
                </c:pt>
                <c:pt idx="6">
                  <c:v>35430.699999999997</c:v>
                </c:pt>
                <c:pt idx="7">
                  <c:v>35582.9</c:v>
                </c:pt>
                <c:pt idx="8">
                  <c:v>35704.9</c:v>
                </c:pt>
                <c:pt idx="9">
                  <c:v>35838.400000000001</c:v>
                </c:pt>
                <c:pt idx="10">
                  <c:v>35987.599999999999</c:v>
                </c:pt>
                <c:pt idx="11">
                  <c:v>36184.300000000003</c:v>
                </c:pt>
                <c:pt idx="12">
                  <c:v>36351.4</c:v>
                </c:pt>
                <c:pt idx="13">
                  <c:v>36519.199999999997</c:v>
                </c:pt>
                <c:pt idx="14">
                  <c:v>36650.6</c:v>
                </c:pt>
                <c:pt idx="15">
                  <c:v>36796.400000000001</c:v>
                </c:pt>
                <c:pt idx="16">
                  <c:v>36917.5</c:v>
                </c:pt>
                <c:pt idx="17">
                  <c:v>37055.699999999997</c:v>
                </c:pt>
                <c:pt idx="18">
                  <c:v>37209.5</c:v>
                </c:pt>
                <c:pt idx="19">
                  <c:v>37388.6</c:v>
                </c:pt>
                <c:pt idx="20">
                  <c:v>37570.9</c:v>
                </c:pt>
                <c:pt idx="21">
                  <c:v>37743.9</c:v>
                </c:pt>
                <c:pt idx="22">
                  <c:v>37916.400000000001</c:v>
                </c:pt>
                <c:pt idx="23">
                  <c:v>38101.1</c:v>
                </c:pt>
                <c:pt idx="24">
                  <c:v>38224.5</c:v>
                </c:pt>
                <c:pt idx="25">
                  <c:v>38341.699999999997</c:v>
                </c:pt>
                <c:pt idx="26">
                  <c:v>38447.800000000003</c:v>
                </c:pt>
                <c:pt idx="27">
                  <c:v>38546.6</c:v>
                </c:pt>
                <c:pt idx="28">
                  <c:v>38589.300000000003</c:v>
                </c:pt>
                <c:pt idx="29">
                  <c:v>38631.4</c:v>
                </c:pt>
                <c:pt idx="30">
                  <c:v>38670.1</c:v>
                </c:pt>
                <c:pt idx="31">
                  <c:v>38713</c:v>
                </c:pt>
                <c:pt idx="32">
                  <c:v>38725</c:v>
                </c:pt>
                <c:pt idx="33">
                  <c:v>38745</c:v>
                </c:pt>
                <c:pt idx="34">
                  <c:v>38768.699999999997</c:v>
                </c:pt>
                <c:pt idx="35">
                  <c:v>38801.800000000003</c:v>
                </c:pt>
                <c:pt idx="36">
                  <c:v>38808.699999999997</c:v>
                </c:pt>
                <c:pt idx="37">
                  <c:v>38827.1</c:v>
                </c:pt>
                <c:pt idx="38">
                  <c:v>38851.599999999999</c:v>
                </c:pt>
                <c:pt idx="39">
                  <c:v>38881.9</c:v>
                </c:pt>
                <c:pt idx="40">
                  <c:v>38854.199999999997</c:v>
                </c:pt>
                <c:pt idx="41">
                  <c:v>38823.599999999999</c:v>
                </c:pt>
                <c:pt idx="42">
                  <c:v>38799.1</c:v>
                </c:pt>
                <c:pt idx="43">
                  <c:v>38783.1</c:v>
                </c:pt>
                <c:pt idx="44">
                  <c:v>38733.199999999997</c:v>
                </c:pt>
                <c:pt idx="45">
                  <c:v>38680.699999999997</c:v>
                </c:pt>
                <c:pt idx="46">
                  <c:v>38597.300000000003</c:v>
                </c:pt>
                <c:pt idx="47">
                  <c:v>38543.199999999997</c:v>
                </c:pt>
                <c:pt idx="48">
                  <c:v>38483.599999999999</c:v>
                </c:pt>
                <c:pt idx="49">
                  <c:v>38528.1</c:v>
                </c:pt>
                <c:pt idx="50">
                  <c:v>38523.199999999997</c:v>
                </c:pt>
                <c:pt idx="51">
                  <c:v>38523.4</c:v>
                </c:pt>
                <c:pt idx="52">
                  <c:v>38517.199999999997</c:v>
                </c:pt>
                <c:pt idx="53">
                  <c:v>38496.6</c:v>
                </c:pt>
                <c:pt idx="54">
                  <c:v>38486.800000000003</c:v>
                </c:pt>
                <c:pt idx="55">
                  <c:v>38489.599999999999</c:v>
                </c:pt>
                <c:pt idx="56">
                  <c:v>38491.9</c:v>
                </c:pt>
                <c:pt idx="57">
                  <c:v>38505.699999999997</c:v>
                </c:pt>
                <c:pt idx="58">
                  <c:v>38543.599999999999</c:v>
                </c:pt>
                <c:pt idx="59">
                  <c:v>38584.9</c:v>
                </c:pt>
                <c:pt idx="60">
                  <c:v>38608</c:v>
                </c:pt>
                <c:pt idx="61">
                  <c:v>38629.1</c:v>
                </c:pt>
                <c:pt idx="62">
                  <c:v>38662.699999999997</c:v>
                </c:pt>
                <c:pt idx="63">
                  <c:v>38716.6</c:v>
                </c:pt>
                <c:pt idx="64">
                  <c:v>38779.800000000003</c:v>
                </c:pt>
                <c:pt idx="65">
                  <c:v>38835.4</c:v>
                </c:pt>
                <c:pt idx="66">
                  <c:v>38912.400000000001</c:v>
                </c:pt>
                <c:pt idx="67">
                  <c:v>39019.5</c:v>
                </c:pt>
                <c:pt idx="68">
                  <c:v>39114.699999999997</c:v>
                </c:pt>
                <c:pt idx="69">
                  <c:v>39213.1</c:v>
                </c:pt>
                <c:pt idx="70">
                  <c:v>39322</c:v>
                </c:pt>
                <c:pt idx="71">
                  <c:v>39427.199999999997</c:v>
                </c:pt>
                <c:pt idx="72">
                  <c:v>39520.1</c:v>
                </c:pt>
                <c:pt idx="73">
                  <c:v>39563.9</c:v>
                </c:pt>
                <c:pt idx="74">
                  <c:v>39595.800000000003</c:v>
                </c:pt>
                <c:pt idx="75">
                  <c:v>39635.5</c:v>
                </c:pt>
                <c:pt idx="76">
                  <c:v>39627.4</c:v>
                </c:pt>
                <c:pt idx="77">
                  <c:v>39633.1</c:v>
                </c:pt>
                <c:pt idx="78">
                  <c:v>39649.300000000003</c:v>
                </c:pt>
                <c:pt idx="79">
                  <c:v>39707</c:v>
                </c:pt>
                <c:pt idx="80">
                  <c:v>39761.599999999999</c:v>
                </c:pt>
                <c:pt idx="81">
                  <c:v>39833.1</c:v>
                </c:pt>
                <c:pt idx="82">
                  <c:v>39969.1</c:v>
                </c:pt>
                <c:pt idx="83">
                  <c:v>40136.5</c:v>
                </c:pt>
                <c:pt idx="84">
                  <c:v>40274</c:v>
                </c:pt>
                <c:pt idx="85">
                  <c:v>40392.600000000006</c:v>
                </c:pt>
                <c:pt idx="86">
                  <c:v>40600.5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C3-41C2-8956-7DD07B81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94264"/>
        <c:axId val="1"/>
      </c:lineChart>
      <c:dateAx>
        <c:axId val="5343942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1"/>
        <c:scaling>
          <c:orientation val="minMax"/>
          <c:max val="40620"/>
          <c:min val="3445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4394264"/>
        <c:crosses val="autoZero"/>
        <c:crossBetween val="midCat"/>
        <c:majorUnit val="500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23505710248102E-2"/>
          <c:y val="6.0909196678621019E-2"/>
          <c:w val="0.90959871633274303"/>
          <c:h val="0.8410550483661888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8FADE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TABLA!$A$5:$A$91</c:f>
              <c:strCache>
                <c:ptCount val="87"/>
                <c:pt idx="0">
                  <c:v>2002 I</c:v>
                </c:pt>
                <c:pt idx="1">
                  <c:v>2002 II</c:v>
                </c:pt>
                <c:pt idx="2">
                  <c:v>2002 III</c:v>
                </c:pt>
                <c:pt idx="3">
                  <c:v>2002 IV</c:v>
                </c:pt>
                <c:pt idx="4">
                  <c:v>2003 I</c:v>
                </c:pt>
                <c:pt idx="5">
                  <c:v>2003 II</c:v>
                </c:pt>
                <c:pt idx="6">
                  <c:v>2003 III</c:v>
                </c:pt>
                <c:pt idx="7">
                  <c:v>2003 IV</c:v>
                </c:pt>
                <c:pt idx="8">
                  <c:v>2004 I</c:v>
                </c:pt>
                <c:pt idx="9">
                  <c:v>2004 II</c:v>
                </c:pt>
                <c:pt idx="10">
                  <c:v>2004 III</c:v>
                </c:pt>
                <c:pt idx="11">
                  <c:v>2004 IV</c:v>
                </c:pt>
                <c:pt idx="12">
                  <c:v>2005 I</c:v>
                </c:pt>
                <c:pt idx="13">
                  <c:v>2005 II</c:v>
                </c:pt>
                <c:pt idx="14">
                  <c:v>2005 III</c:v>
                </c:pt>
                <c:pt idx="15">
                  <c:v>2005 IV</c:v>
                </c:pt>
                <c:pt idx="16">
                  <c:v>2006 I</c:v>
                </c:pt>
                <c:pt idx="17">
                  <c:v>2006 II</c:v>
                </c:pt>
                <c:pt idx="18">
                  <c:v>2006 III</c:v>
                </c:pt>
                <c:pt idx="19">
                  <c:v>2006 IV</c:v>
                </c:pt>
                <c:pt idx="20">
                  <c:v>2007 I</c:v>
                </c:pt>
                <c:pt idx="21">
                  <c:v>2007 II</c:v>
                </c:pt>
                <c:pt idx="22">
                  <c:v>2007 III</c:v>
                </c:pt>
                <c:pt idx="23">
                  <c:v>2007 IV</c:v>
                </c:pt>
                <c:pt idx="24">
                  <c:v>2008 I</c:v>
                </c:pt>
                <c:pt idx="25">
                  <c:v>2008 II</c:v>
                </c:pt>
                <c:pt idx="26">
                  <c:v>2008 III</c:v>
                </c:pt>
                <c:pt idx="27">
                  <c:v>2008 IV</c:v>
                </c:pt>
                <c:pt idx="28">
                  <c:v>2009 I</c:v>
                </c:pt>
                <c:pt idx="29">
                  <c:v>2009 II</c:v>
                </c:pt>
                <c:pt idx="30">
                  <c:v>2009 III</c:v>
                </c:pt>
                <c:pt idx="31">
                  <c:v>2009 IV</c:v>
                </c:pt>
                <c:pt idx="32">
                  <c:v>2010 I</c:v>
                </c:pt>
                <c:pt idx="33">
                  <c:v>2010 II</c:v>
                </c:pt>
                <c:pt idx="34">
                  <c:v>2010 III</c:v>
                </c:pt>
                <c:pt idx="35">
                  <c:v>2010 IV</c:v>
                </c:pt>
                <c:pt idx="36">
                  <c:v>2011 I</c:v>
                </c:pt>
                <c:pt idx="37">
                  <c:v>2011 II</c:v>
                </c:pt>
                <c:pt idx="38">
                  <c:v>2011 III</c:v>
                </c:pt>
                <c:pt idx="39">
                  <c:v>2011 IV</c:v>
                </c:pt>
                <c:pt idx="40">
                  <c:v>2012 I</c:v>
                </c:pt>
                <c:pt idx="41">
                  <c:v>2012 II</c:v>
                </c:pt>
                <c:pt idx="42">
                  <c:v>2012 III</c:v>
                </c:pt>
                <c:pt idx="43">
                  <c:v>2012 IV</c:v>
                </c:pt>
                <c:pt idx="44">
                  <c:v>2013  I</c:v>
                </c:pt>
                <c:pt idx="45">
                  <c:v>2013  II</c:v>
                </c:pt>
                <c:pt idx="46">
                  <c:v>2013  III</c:v>
                </c:pt>
                <c:pt idx="47">
                  <c:v>2013  IV</c:v>
                </c:pt>
                <c:pt idx="48">
                  <c:v>2014 I</c:v>
                </c:pt>
                <c:pt idx="49">
                  <c:v>2014 II</c:v>
                </c:pt>
                <c:pt idx="50">
                  <c:v>2014 III</c:v>
                </c:pt>
                <c:pt idx="51">
                  <c:v>2014 IV</c:v>
                </c:pt>
                <c:pt idx="52">
                  <c:v>2015 I</c:v>
                </c:pt>
                <c:pt idx="53">
                  <c:v>2015 II</c:v>
                </c:pt>
                <c:pt idx="54">
                  <c:v>2015 III</c:v>
                </c:pt>
                <c:pt idx="55">
                  <c:v>2015 IV</c:v>
                </c:pt>
                <c:pt idx="56">
                  <c:v>2016 I</c:v>
                </c:pt>
                <c:pt idx="57">
                  <c:v>2016 II</c:v>
                </c:pt>
                <c:pt idx="58">
                  <c:v>2016 III</c:v>
                </c:pt>
                <c:pt idx="59">
                  <c:v>2016 IV</c:v>
                </c:pt>
                <c:pt idx="60">
                  <c:v>2017 I</c:v>
                </c:pt>
                <c:pt idx="61">
                  <c:v>2017 II</c:v>
                </c:pt>
                <c:pt idx="62">
                  <c:v>2017 III</c:v>
                </c:pt>
                <c:pt idx="63">
                  <c:v>2017 IV</c:v>
                </c:pt>
                <c:pt idx="64">
                  <c:v>2018 I</c:v>
                </c:pt>
                <c:pt idx="65">
                  <c:v>2018 II</c:v>
                </c:pt>
                <c:pt idx="66">
                  <c:v>2018 III</c:v>
                </c:pt>
                <c:pt idx="67">
                  <c:v>2018 IV</c:v>
                </c:pt>
                <c:pt idx="68">
                  <c:v>2019 I</c:v>
                </c:pt>
                <c:pt idx="69">
                  <c:v>2019 II</c:v>
                </c:pt>
                <c:pt idx="70">
                  <c:v>2019 III</c:v>
                </c:pt>
                <c:pt idx="71">
                  <c:v>2019 IV</c:v>
                </c:pt>
                <c:pt idx="72">
                  <c:v>2020 I</c:v>
                </c:pt>
                <c:pt idx="73">
                  <c:v>2020 II</c:v>
                </c:pt>
                <c:pt idx="74">
                  <c:v>2020 III</c:v>
                </c:pt>
                <c:pt idx="75">
                  <c:v>2020 IV</c:v>
                </c:pt>
                <c:pt idx="76">
                  <c:v>2021 I</c:v>
                </c:pt>
                <c:pt idx="77">
                  <c:v>2021 II</c:v>
                </c:pt>
                <c:pt idx="78">
                  <c:v>2021 III</c:v>
                </c:pt>
                <c:pt idx="79">
                  <c:v>2021 IV</c:v>
                </c:pt>
                <c:pt idx="80">
                  <c:v>2022 I</c:v>
                </c:pt>
                <c:pt idx="81">
                  <c:v>2022 II</c:v>
                </c:pt>
                <c:pt idx="82">
                  <c:v>2022 III</c:v>
                </c:pt>
                <c:pt idx="83">
                  <c:v>2022 IV</c:v>
                </c:pt>
                <c:pt idx="84">
                  <c:v>2023 I</c:v>
                </c:pt>
                <c:pt idx="85">
                  <c:v>2023 II</c:v>
                </c:pt>
                <c:pt idx="86">
                  <c:v>2023 III</c:v>
                </c:pt>
              </c:strCache>
            </c:strRef>
          </c:cat>
          <c:val>
            <c:numRef>
              <c:f>TABLA!$C$5:$C$91</c:f>
              <c:numCache>
                <c:formatCode>#,##0.0</c:formatCode>
                <c:ptCount val="87"/>
                <c:pt idx="0">
                  <c:v>18635.099999999999</c:v>
                </c:pt>
                <c:pt idx="1">
                  <c:v>18870.2</c:v>
                </c:pt>
                <c:pt idx="2">
                  <c:v>19115.3</c:v>
                </c:pt>
                <c:pt idx="3">
                  <c:v>19224.3</c:v>
                </c:pt>
                <c:pt idx="4">
                  <c:v>19421.2</c:v>
                </c:pt>
                <c:pt idx="5">
                  <c:v>19639.2</c:v>
                </c:pt>
                <c:pt idx="6">
                  <c:v>19893.5</c:v>
                </c:pt>
                <c:pt idx="7">
                  <c:v>20017.099999999999</c:v>
                </c:pt>
                <c:pt idx="8">
                  <c:v>20080</c:v>
                </c:pt>
                <c:pt idx="9">
                  <c:v>20266.5</c:v>
                </c:pt>
                <c:pt idx="10">
                  <c:v>20488.900000000001</c:v>
                </c:pt>
                <c:pt idx="11">
                  <c:v>20667.7</c:v>
                </c:pt>
                <c:pt idx="12">
                  <c:v>20857.400000000001</c:v>
                </c:pt>
                <c:pt idx="13">
                  <c:v>21129.7</c:v>
                </c:pt>
                <c:pt idx="14">
                  <c:v>21205.599999999999</c:v>
                </c:pt>
                <c:pt idx="15">
                  <c:v>21369.5</c:v>
                </c:pt>
                <c:pt idx="16">
                  <c:v>21521.3</c:v>
                </c:pt>
                <c:pt idx="17">
                  <c:v>21726</c:v>
                </c:pt>
                <c:pt idx="18">
                  <c:v>21857.8</c:v>
                </c:pt>
                <c:pt idx="19">
                  <c:v>22014.799999999999</c:v>
                </c:pt>
                <c:pt idx="20">
                  <c:v>22130.799999999999</c:v>
                </c:pt>
                <c:pt idx="21">
                  <c:v>22354.1</c:v>
                </c:pt>
                <c:pt idx="22">
                  <c:v>22559.599999999999</c:v>
                </c:pt>
                <c:pt idx="23">
                  <c:v>22659.9</c:v>
                </c:pt>
                <c:pt idx="24">
                  <c:v>22810.400000000001</c:v>
                </c:pt>
                <c:pt idx="25">
                  <c:v>23032.6</c:v>
                </c:pt>
                <c:pt idx="26">
                  <c:v>23157.1</c:v>
                </c:pt>
                <c:pt idx="27">
                  <c:v>23262.1</c:v>
                </c:pt>
                <c:pt idx="28">
                  <c:v>23302.6</c:v>
                </c:pt>
                <c:pt idx="29">
                  <c:v>23293.8</c:v>
                </c:pt>
                <c:pt idx="30">
                  <c:v>23219.8</c:v>
                </c:pt>
                <c:pt idx="31">
                  <c:v>23225.4</c:v>
                </c:pt>
                <c:pt idx="32">
                  <c:v>23270.5</c:v>
                </c:pt>
                <c:pt idx="33">
                  <c:v>23406.400000000001</c:v>
                </c:pt>
                <c:pt idx="34">
                  <c:v>23404.400000000001</c:v>
                </c:pt>
                <c:pt idx="35">
                  <c:v>23377.1</c:v>
                </c:pt>
                <c:pt idx="36">
                  <c:v>23347.3</c:v>
                </c:pt>
                <c:pt idx="37">
                  <c:v>23466.2</c:v>
                </c:pt>
                <c:pt idx="38">
                  <c:v>23482.5</c:v>
                </c:pt>
                <c:pt idx="39">
                  <c:v>23440.3</c:v>
                </c:pt>
                <c:pt idx="40">
                  <c:v>23433</c:v>
                </c:pt>
                <c:pt idx="41">
                  <c:v>23489.5</c:v>
                </c:pt>
                <c:pt idx="42">
                  <c:v>23491.9</c:v>
                </c:pt>
                <c:pt idx="43">
                  <c:v>23360.400000000001</c:v>
                </c:pt>
                <c:pt idx="44">
                  <c:v>23308.400000000001</c:v>
                </c:pt>
                <c:pt idx="45">
                  <c:v>23207.9</c:v>
                </c:pt>
                <c:pt idx="46">
                  <c:v>23173.4</c:v>
                </c:pt>
                <c:pt idx="47">
                  <c:v>23070.9</c:v>
                </c:pt>
                <c:pt idx="48">
                  <c:v>22883.9</c:v>
                </c:pt>
                <c:pt idx="49">
                  <c:v>22975.9</c:v>
                </c:pt>
                <c:pt idx="50">
                  <c:v>22931.7</c:v>
                </c:pt>
                <c:pt idx="51">
                  <c:v>23026.799999999999</c:v>
                </c:pt>
                <c:pt idx="52">
                  <c:v>22899.4</c:v>
                </c:pt>
                <c:pt idx="53">
                  <c:v>23015.5</c:v>
                </c:pt>
                <c:pt idx="54">
                  <c:v>22899.5</c:v>
                </c:pt>
                <c:pt idx="55">
                  <c:v>22873.7</c:v>
                </c:pt>
                <c:pt idx="56">
                  <c:v>22821</c:v>
                </c:pt>
                <c:pt idx="57">
                  <c:v>22875.7</c:v>
                </c:pt>
                <c:pt idx="58">
                  <c:v>22848.3</c:v>
                </c:pt>
                <c:pt idx="59">
                  <c:v>22745.9</c:v>
                </c:pt>
                <c:pt idx="60">
                  <c:v>22693.3</c:v>
                </c:pt>
                <c:pt idx="61">
                  <c:v>22727.599999999999</c:v>
                </c:pt>
                <c:pt idx="62">
                  <c:v>22780.9</c:v>
                </c:pt>
                <c:pt idx="63">
                  <c:v>22765</c:v>
                </c:pt>
                <c:pt idx="64">
                  <c:v>22670.3</c:v>
                </c:pt>
                <c:pt idx="65">
                  <c:v>22834.2</c:v>
                </c:pt>
                <c:pt idx="66">
                  <c:v>22854</c:v>
                </c:pt>
                <c:pt idx="67">
                  <c:v>22868.799999999999</c:v>
                </c:pt>
                <c:pt idx="68">
                  <c:v>22825.4</c:v>
                </c:pt>
                <c:pt idx="69">
                  <c:v>23035.5</c:v>
                </c:pt>
                <c:pt idx="70">
                  <c:v>23088.7</c:v>
                </c:pt>
                <c:pt idx="71">
                  <c:v>23158.799999999999</c:v>
                </c:pt>
                <c:pt idx="72">
                  <c:v>22994.2</c:v>
                </c:pt>
                <c:pt idx="73">
                  <c:v>21975.200000000001</c:v>
                </c:pt>
                <c:pt idx="74">
                  <c:v>22899.8</c:v>
                </c:pt>
                <c:pt idx="75">
                  <c:v>23064.1</c:v>
                </c:pt>
                <c:pt idx="76">
                  <c:v>22860.7</c:v>
                </c:pt>
                <c:pt idx="77">
                  <c:v>23215.5</c:v>
                </c:pt>
                <c:pt idx="78">
                  <c:v>23447.7</c:v>
                </c:pt>
                <c:pt idx="79">
                  <c:v>23288.799999999999</c:v>
                </c:pt>
                <c:pt idx="80">
                  <c:v>23259.4</c:v>
                </c:pt>
                <c:pt idx="81">
                  <c:v>23387.4</c:v>
                </c:pt>
                <c:pt idx="82">
                  <c:v>23525.9</c:v>
                </c:pt>
                <c:pt idx="83">
                  <c:v>23487.8</c:v>
                </c:pt>
                <c:pt idx="84">
                  <c:v>23580.5</c:v>
                </c:pt>
                <c:pt idx="85">
                  <c:v>23819.199999999997</c:v>
                </c:pt>
                <c:pt idx="86">
                  <c:v>24121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664-48C3-BE66-A7031CB1E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03448"/>
        <c:axId val="1"/>
      </c:lineChart>
      <c:dateAx>
        <c:axId val="5344034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1700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1"/>
        <c:scaling>
          <c:orientation val="minMax"/>
          <c:max val="24200"/>
          <c:min val="1863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4403448"/>
        <c:crossesAt val="1"/>
        <c:crossBetween val="midCat"/>
        <c:majorUnit val="500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57764962039394E-2"/>
          <c:y val="7.9814360797085732E-2"/>
          <c:w val="0.90277001259169953"/>
          <c:h val="0.8221497917698004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8FADE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TABLA!$A$5:$A$91</c:f>
              <c:strCache>
                <c:ptCount val="87"/>
                <c:pt idx="0">
                  <c:v>2002 I</c:v>
                </c:pt>
                <c:pt idx="1">
                  <c:v>2002 II</c:v>
                </c:pt>
                <c:pt idx="2">
                  <c:v>2002 III</c:v>
                </c:pt>
                <c:pt idx="3">
                  <c:v>2002 IV</c:v>
                </c:pt>
                <c:pt idx="4">
                  <c:v>2003 I</c:v>
                </c:pt>
                <c:pt idx="5">
                  <c:v>2003 II</c:v>
                </c:pt>
                <c:pt idx="6">
                  <c:v>2003 III</c:v>
                </c:pt>
                <c:pt idx="7">
                  <c:v>2003 IV</c:v>
                </c:pt>
                <c:pt idx="8">
                  <c:v>2004 I</c:v>
                </c:pt>
                <c:pt idx="9">
                  <c:v>2004 II</c:v>
                </c:pt>
                <c:pt idx="10">
                  <c:v>2004 III</c:v>
                </c:pt>
                <c:pt idx="11">
                  <c:v>2004 IV</c:v>
                </c:pt>
                <c:pt idx="12">
                  <c:v>2005 I</c:v>
                </c:pt>
                <c:pt idx="13">
                  <c:v>2005 II</c:v>
                </c:pt>
                <c:pt idx="14">
                  <c:v>2005 III</c:v>
                </c:pt>
                <c:pt idx="15">
                  <c:v>2005 IV</c:v>
                </c:pt>
                <c:pt idx="16">
                  <c:v>2006 I</c:v>
                </c:pt>
                <c:pt idx="17">
                  <c:v>2006 II</c:v>
                </c:pt>
                <c:pt idx="18">
                  <c:v>2006 III</c:v>
                </c:pt>
                <c:pt idx="19">
                  <c:v>2006 IV</c:v>
                </c:pt>
                <c:pt idx="20">
                  <c:v>2007 I</c:v>
                </c:pt>
                <c:pt idx="21">
                  <c:v>2007 II</c:v>
                </c:pt>
                <c:pt idx="22">
                  <c:v>2007 III</c:v>
                </c:pt>
                <c:pt idx="23">
                  <c:v>2007 IV</c:v>
                </c:pt>
                <c:pt idx="24">
                  <c:v>2008 I</c:v>
                </c:pt>
                <c:pt idx="25">
                  <c:v>2008 II</c:v>
                </c:pt>
                <c:pt idx="26">
                  <c:v>2008 III</c:v>
                </c:pt>
                <c:pt idx="27">
                  <c:v>2008 IV</c:v>
                </c:pt>
                <c:pt idx="28">
                  <c:v>2009 I</c:v>
                </c:pt>
                <c:pt idx="29">
                  <c:v>2009 II</c:v>
                </c:pt>
                <c:pt idx="30">
                  <c:v>2009 III</c:v>
                </c:pt>
                <c:pt idx="31">
                  <c:v>2009 IV</c:v>
                </c:pt>
                <c:pt idx="32">
                  <c:v>2010 I</c:v>
                </c:pt>
                <c:pt idx="33">
                  <c:v>2010 II</c:v>
                </c:pt>
                <c:pt idx="34">
                  <c:v>2010 III</c:v>
                </c:pt>
                <c:pt idx="35">
                  <c:v>2010 IV</c:v>
                </c:pt>
                <c:pt idx="36">
                  <c:v>2011 I</c:v>
                </c:pt>
                <c:pt idx="37">
                  <c:v>2011 II</c:v>
                </c:pt>
                <c:pt idx="38">
                  <c:v>2011 III</c:v>
                </c:pt>
                <c:pt idx="39">
                  <c:v>2011 IV</c:v>
                </c:pt>
                <c:pt idx="40">
                  <c:v>2012 I</c:v>
                </c:pt>
                <c:pt idx="41">
                  <c:v>2012 II</c:v>
                </c:pt>
                <c:pt idx="42">
                  <c:v>2012 III</c:v>
                </c:pt>
                <c:pt idx="43">
                  <c:v>2012 IV</c:v>
                </c:pt>
                <c:pt idx="44">
                  <c:v>2013  I</c:v>
                </c:pt>
                <c:pt idx="45">
                  <c:v>2013  II</c:v>
                </c:pt>
                <c:pt idx="46">
                  <c:v>2013  III</c:v>
                </c:pt>
                <c:pt idx="47">
                  <c:v>2013  IV</c:v>
                </c:pt>
                <c:pt idx="48">
                  <c:v>2014 I</c:v>
                </c:pt>
                <c:pt idx="49">
                  <c:v>2014 II</c:v>
                </c:pt>
                <c:pt idx="50">
                  <c:v>2014 III</c:v>
                </c:pt>
                <c:pt idx="51">
                  <c:v>2014 IV</c:v>
                </c:pt>
                <c:pt idx="52">
                  <c:v>2015 I</c:v>
                </c:pt>
                <c:pt idx="53">
                  <c:v>2015 II</c:v>
                </c:pt>
                <c:pt idx="54">
                  <c:v>2015 III</c:v>
                </c:pt>
                <c:pt idx="55">
                  <c:v>2015 IV</c:v>
                </c:pt>
                <c:pt idx="56">
                  <c:v>2016 I</c:v>
                </c:pt>
                <c:pt idx="57">
                  <c:v>2016 II</c:v>
                </c:pt>
                <c:pt idx="58">
                  <c:v>2016 III</c:v>
                </c:pt>
                <c:pt idx="59">
                  <c:v>2016 IV</c:v>
                </c:pt>
                <c:pt idx="60">
                  <c:v>2017 I</c:v>
                </c:pt>
                <c:pt idx="61">
                  <c:v>2017 II</c:v>
                </c:pt>
                <c:pt idx="62">
                  <c:v>2017 III</c:v>
                </c:pt>
                <c:pt idx="63">
                  <c:v>2017 IV</c:v>
                </c:pt>
                <c:pt idx="64">
                  <c:v>2018 I</c:v>
                </c:pt>
                <c:pt idx="65">
                  <c:v>2018 II</c:v>
                </c:pt>
                <c:pt idx="66">
                  <c:v>2018 III</c:v>
                </c:pt>
                <c:pt idx="67">
                  <c:v>2018 IV</c:v>
                </c:pt>
                <c:pt idx="68">
                  <c:v>2019 I</c:v>
                </c:pt>
                <c:pt idx="69">
                  <c:v>2019 II</c:v>
                </c:pt>
                <c:pt idx="70">
                  <c:v>2019 III</c:v>
                </c:pt>
                <c:pt idx="71">
                  <c:v>2019 IV</c:v>
                </c:pt>
                <c:pt idx="72">
                  <c:v>2020 I</c:v>
                </c:pt>
                <c:pt idx="73">
                  <c:v>2020 II</c:v>
                </c:pt>
                <c:pt idx="74">
                  <c:v>2020 III</c:v>
                </c:pt>
                <c:pt idx="75">
                  <c:v>2020 IV</c:v>
                </c:pt>
                <c:pt idx="76">
                  <c:v>2021 I</c:v>
                </c:pt>
                <c:pt idx="77">
                  <c:v>2021 II</c:v>
                </c:pt>
                <c:pt idx="78">
                  <c:v>2021 III</c:v>
                </c:pt>
                <c:pt idx="79">
                  <c:v>2021 IV</c:v>
                </c:pt>
                <c:pt idx="80">
                  <c:v>2022 I</c:v>
                </c:pt>
                <c:pt idx="81">
                  <c:v>2022 II</c:v>
                </c:pt>
                <c:pt idx="82">
                  <c:v>2022 III</c:v>
                </c:pt>
                <c:pt idx="83">
                  <c:v>2022 IV</c:v>
                </c:pt>
                <c:pt idx="84">
                  <c:v>2023 I</c:v>
                </c:pt>
                <c:pt idx="85">
                  <c:v>2023 II</c:v>
                </c:pt>
                <c:pt idx="86">
                  <c:v>2023 III</c:v>
                </c:pt>
              </c:strCache>
            </c:strRef>
          </c:cat>
          <c:val>
            <c:numRef>
              <c:f>TABLA!$D$5:$D$91</c:f>
              <c:numCache>
                <c:formatCode>#,##0.0</c:formatCode>
                <c:ptCount val="87"/>
                <c:pt idx="0">
                  <c:v>15835.5</c:v>
                </c:pt>
                <c:pt idx="1">
                  <c:v>15769.2</c:v>
                </c:pt>
                <c:pt idx="2">
                  <c:v>15689.500000000004</c:v>
                </c:pt>
                <c:pt idx="3">
                  <c:v>15758.100000000002</c:v>
                </c:pt>
                <c:pt idx="4">
                  <c:v>15712.899999999998</c:v>
                </c:pt>
                <c:pt idx="5">
                  <c:v>15649.399999999998</c:v>
                </c:pt>
                <c:pt idx="6">
                  <c:v>15537.199999999997</c:v>
                </c:pt>
                <c:pt idx="7">
                  <c:v>15565.800000000003</c:v>
                </c:pt>
                <c:pt idx="8">
                  <c:v>15624.900000000001</c:v>
                </c:pt>
                <c:pt idx="9">
                  <c:v>15571.900000000001</c:v>
                </c:pt>
                <c:pt idx="10">
                  <c:v>15498.699999999997</c:v>
                </c:pt>
                <c:pt idx="11">
                  <c:v>15516.600000000002</c:v>
                </c:pt>
                <c:pt idx="12">
                  <c:v>15494</c:v>
                </c:pt>
                <c:pt idx="13">
                  <c:v>15389.499999999996</c:v>
                </c:pt>
                <c:pt idx="14">
                  <c:v>15445</c:v>
                </c:pt>
                <c:pt idx="15">
                  <c:v>15426.900000000001</c:v>
                </c:pt>
                <c:pt idx="16">
                  <c:v>15396.2</c:v>
                </c:pt>
                <c:pt idx="17">
                  <c:v>15329.699999999997</c:v>
                </c:pt>
                <c:pt idx="18">
                  <c:v>15351.7</c:v>
                </c:pt>
                <c:pt idx="19">
                  <c:v>15373.8</c:v>
                </c:pt>
                <c:pt idx="20">
                  <c:v>15440.100000000002</c:v>
                </c:pt>
                <c:pt idx="21">
                  <c:v>15389.800000000003</c:v>
                </c:pt>
                <c:pt idx="22">
                  <c:v>15356.800000000003</c:v>
                </c:pt>
                <c:pt idx="23">
                  <c:v>15441.199999999997</c:v>
                </c:pt>
                <c:pt idx="24">
                  <c:v>15414.099999999999</c:v>
                </c:pt>
                <c:pt idx="25">
                  <c:v>15309.099999999999</c:v>
                </c:pt>
                <c:pt idx="26">
                  <c:v>15290.700000000004</c:v>
                </c:pt>
                <c:pt idx="27">
                  <c:v>15284.5</c:v>
                </c:pt>
                <c:pt idx="28">
                  <c:v>15286.700000000004</c:v>
                </c:pt>
                <c:pt idx="29">
                  <c:v>15337.600000000002</c:v>
                </c:pt>
                <c:pt idx="30">
                  <c:v>15450.3</c:v>
                </c:pt>
                <c:pt idx="31">
                  <c:v>15487.599999999999</c:v>
                </c:pt>
                <c:pt idx="32">
                  <c:v>15454.5</c:v>
                </c:pt>
                <c:pt idx="33">
                  <c:v>15338.599999999999</c:v>
                </c:pt>
                <c:pt idx="34">
                  <c:v>15364.299999999996</c:v>
                </c:pt>
                <c:pt idx="35">
                  <c:v>15424.700000000004</c:v>
                </c:pt>
                <c:pt idx="36">
                  <c:v>15461.399999999998</c:v>
                </c:pt>
                <c:pt idx="37">
                  <c:v>15360.899999999998</c:v>
                </c:pt>
                <c:pt idx="38">
                  <c:v>15369.099999999999</c:v>
                </c:pt>
                <c:pt idx="39">
                  <c:v>15441.600000000002</c:v>
                </c:pt>
                <c:pt idx="40">
                  <c:v>15421.199999999997</c:v>
                </c:pt>
                <c:pt idx="41">
                  <c:v>15334.099999999999</c:v>
                </c:pt>
                <c:pt idx="42">
                  <c:v>15307.199999999997</c:v>
                </c:pt>
                <c:pt idx="43">
                  <c:v>15422.699999999997</c:v>
                </c:pt>
                <c:pt idx="44">
                  <c:v>15424.799999999996</c:v>
                </c:pt>
                <c:pt idx="45">
                  <c:v>15472.799999999996</c:v>
                </c:pt>
                <c:pt idx="46">
                  <c:v>15423.900000000001</c:v>
                </c:pt>
                <c:pt idx="47">
                  <c:v>15472.299999999996</c:v>
                </c:pt>
                <c:pt idx="48">
                  <c:v>15599.699999999997</c:v>
                </c:pt>
                <c:pt idx="49">
                  <c:v>15552.199999999997</c:v>
                </c:pt>
                <c:pt idx="50">
                  <c:v>15591.499999999996</c:v>
                </c:pt>
                <c:pt idx="51">
                  <c:v>15496.600000000002</c:v>
                </c:pt>
                <c:pt idx="52">
                  <c:v>15617.799999999996</c:v>
                </c:pt>
                <c:pt idx="53">
                  <c:v>15481.099999999999</c:v>
                </c:pt>
                <c:pt idx="54">
                  <c:v>15587.300000000003</c:v>
                </c:pt>
                <c:pt idx="55">
                  <c:v>15615.899999999998</c:v>
                </c:pt>
                <c:pt idx="56">
                  <c:v>15670.900000000001</c:v>
                </c:pt>
                <c:pt idx="57">
                  <c:v>15629.999999999996</c:v>
                </c:pt>
                <c:pt idx="58">
                  <c:v>15695.3</c:v>
                </c:pt>
                <c:pt idx="59">
                  <c:v>15839</c:v>
                </c:pt>
                <c:pt idx="60">
                  <c:v>15914.7</c:v>
                </c:pt>
                <c:pt idx="61">
                  <c:v>15901.5</c:v>
                </c:pt>
                <c:pt idx="62">
                  <c:v>15881.799999999996</c:v>
                </c:pt>
                <c:pt idx="63">
                  <c:v>15951.599999999999</c:v>
                </c:pt>
                <c:pt idx="64">
                  <c:v>16109.500000000004</c:v>
                </c:pt>
                <c:pt idx="65">
                  <c:v>16001.2</c:v>
                </c:pt>
                <c:pt idx="66">
                  <c:v>16058.400000000001</c:v>
                </c:pt>
                <c:pt idx="67">
                  <c:v>16150.6</c:v>
                </c:pt>
                <c:pt idx="68">
                  <c:v>16289.399999999996</c:v>
                </c:pt>
                <c:pt idx="69">
                  <c:v>16177.599999999999</c:v>
                </c:pt>
                <c:pt idx="70">
                  <c:v>16233.3</c:v>
                </c:pt>
                <c:pt idx="71">
                  <c:v>16268.399999999998</c:v>
                </c:pt>
                <c:pt idx="72">
                  <c:v>16525.899999999998</c:v>
                </c:pt>
                <c:pt idx="73">
                  <c:v>17588.7</c:v>
                </c:pt>
                <c:pt idx="74">
                  <c:v>16696.000000000004</c:v>
                </c:pt>
                <c:pt idx="75">
                  <c:v>16571.400000000001</c:v>
                </c:pt>
                <c:pt idx="76">
                  <c:v>16766.7</c:v>
                </c:pt>
                <c:pt idx="77">
                  <c:v>16417.599999999999</c:v>
                </c:pt>
                <c:pt idx="78">
                  <c:v>16201.600000000002</c:v>
                </c:pt>
                <c:pt idx="79">
                  <c:v>16418.2</c:v>
                </c:pt>
                <c:pt idx="80">
                  <c:v>16502.199999999997</c:v>
                </c:pt>
                <c:pt idx="81">
                  <c:v>16445.699999999997</c:v>
                </c:pt>
                <c:pt idx="82">
                  <c:v>16443.199999999997</c:v>
                </c:pt>
                <c:pt idx="83">
                  <c:v>16648.600000000002</c:v>
                </c:pt>
                <c:pt idx="84">
                  <c:v>16693.5</c:v>
                </c:pt>
                <c:pt idx="85">
                  <c:v>16573.500000000007</c:v>
                </c:pt>
                <c:pt idx="86">
                  <c:v>16479.5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8E-47DE-961F-4DC06654F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01480"/>
        <c:axId val="1"/>
      </c:lineChart>
      <c:dateAx>
        <c:axId val="5344014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15250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1"/>
        <c:scaling>
          <c:orientation val="minMax"/>
          <c:max val="17600"/>
          <c:min val="1525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4401480"/>
        <c:crossesAt val="1"/>
        <c:crossBetween val="midCat"/>
        <c:majorUnit val="250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57764962039394E-2"/>
          <c:y val="6.089806877059209E-2"/>
          <c:w val="0.924635737047804"/>
          <c:h val="0.8410550483661888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8FADE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TABLA!$A$29:$A$91</c:f>
              <c:strCache>
                <c:ptCount val="63"/>
                <c:pt idx="0">
                  <c:v>2008 I</c:v>
                </c:pt>
                <c:pt idx="1">
                  <c:v>2008 II</c:v>
                </c:pt>
                <c:pt idx="2">
                  <c:v>2008 III</c:v>
                </c:pt>
                <c:pt idx="3">
                  <c:v>2008 IV</c:v>
                </c:pt>
                <c:pt idx="4">
                  <c:v>2009 I</c:v>
                </c:pt>
                <c:pt idx="5">
                  <c:v>2009 II</c:v>
                </c:pt>
                <c:pt idx="6">
                  <c:v>2009 III</c:v>
                </c:pt>
                <c:pt idx="7">
                  <c:v>2009 IV</c:v>
                </c:pt>
                <c:pt idx="8">
                  <c:v>2010 I</c:v>
                </c:pt>
                <c:pt idx="9">
                  <c:v>2010 II</c:v>
                </c:pt>
                <c:pt idx="10">
                  <c:v>2010 III</c:v>
                </c:pt>
                <c:pt idx="11">
                  <c:v>2010 IV</c:v>
                </c:pt>
                <c:pt idx="12">
                  <c:v>2011 I</c:v>
                </c:pt>
                <c:pt idx="13">
                  <c:v>2011 II</c:v>
                </c:pt>
                <c:pt idx="14">
                  <c:v>2011 III</c:v>
                </c:pt>
                <c:pt idx="15">
                  <c:v>2011 IV</c:v>
                </c:pt>
                <c:pt idx="16">
                  <c:v>2012 I</c:v>
                </c:pt>
                <c:pt idx="17">
                  <c:v>2012 II</c:v>
                </c:pt>
                <c:pt idx="18">
                  <c:v>2012 III</c:v>
                </c:pt>
                <c:pt idx="19">
                  <c:v>2012 IV</c:v>
                </c:pt>
                <c:pt idx="20">
                  <c:v>2013  I</c:v>
                </c:pt>
                <c:pt idx="21">
                  <c:v>2013  II</c:v>
                </c:pt>
                <c:pt idx="22">
                  <c:v>2013  III</c:v>
                </c:pt>
                <c:pt idx="23">
                  <c:v>2013  IV</c:v>
                </c:pt>
                <c:pt idx="24">
                  <c:v>2014 I</c:v>
                </c:pt>
                <c:pt idx="25">
                  <c:v>2014 II</c:v>
                </c:pt>
                <c:pt idx="26">
                  <c:v>2014 III</c:v>
                </c:pt>
                <c:pt idx="27">
                  <c:v>2014 IV</c:v>
                </c:pt>
                <c:pt idx="28">
                  <c:v>2015 I</c:v>
                </c:pt>
                <c:pt idx="29">
                  <c:v>2015 II</c:v>
                </c:pt>
                <c:pt idx="30">
                  <c:v>2015 III</c:v>
                </c:pt>
                <c:pt idx="31">
                  <c:v>2015 IV</c:v>
                </c:pt>
                <c:pt idx="32">
                  <c:v>2016 I</c:v>
                </c:pt>
                <c:pt idx="33">
                  <c:v>2016 II</c:v>
                </c:pt>
                <c:pt idx="34">
                  <c:v>2016 III</c:v>
                </c:pt>
                <c:pt idx="35">
                  <c:v>2016 IV</c:v>
                </c:pt>
                <c:pt idx="36">
                  <c:v>2017 I</c:v>
                </c:pt>
                <c:pt idx="37">
                  <c:v>2017 II</c:v>
                </c:pt>
                <c:pt idx="38">
                  <c:v>2017 III</c:v>
                </c:pt>
                <c:pt idx="39">
                  <c:v>2017 IV</c:v>
                </c:pt>
                <c:pt idx="40">
                  <c:v>2018 I</c:v>
                </c:pt>
                <c:pt idx="41">
                  <c:v>2018 II</c:v>
                </c:pt>
                <c:pt idx="42">
                  <c:v>2018 III</c:v>
                </c:pt>
                <c:pt idx="43">
                  <c:v>2018 IV</c:v>
                </c:pt>
                <c:pt idx="44">
                  <c:v>2019 I</c:v>
                </c:pt>
                <c:pt idx="45">
                  <c:v>2019 II</c:v>
                </c:pt>
                <c:pt idx="46">
                  <c:v>2019 III</c:v>
                </c:pt>
                <c:pt idx="47">
                  <c:v>2019 IV</c:v>
                </c:pt>
                <c:pt idx="48">
                  <c:v>2020 I</c:v>
                </c:pt>
                <c:pt idx="49">
                  <c:v>2020 II</c:v>
                </c:pt>
                <c:pt idx="50">
                  <c:v>2020 III</c:v>
                </c:pt>
                <c:pt idx="51">
                  <c:v>2020 IV</c:v>
                </c:pt>
                <c:pt idx="52">
                  <c:v>2021 I</c:v>
                </c:pt>
                <c:pt idx="53">
                  <c:v>2021 II</c:v>
                </c:pt>
                <c:pt idx="54">
                  <c:v>2021 III</c:v>
                </c:pt>
                <c:pt idx="55">
                  <c:v>2021 IV</c:v>
                </c:pt>
                <c:pt idx="56">
                  <c:v>2022 I</c:v>
                </c:pt>
                <c:pt idx="57">
                  <c:v>2022 II</c:v>
                </c:pt>
                <c:pt idx="58">
                  <c:v>2022 III</c:v>
                </c:pt>
                <c:pt idx="59">
                  <c:v>2022 IV</c:v>
                </c:pt>
                <c:pt idx="60">
                  <c:v>2023 I</c:v>
                </c:pt>
                <c:pt idx="61">
                  <c:v>2023 II</c:v>
                </c:pt>
                <c:pt idx="62">
                  <c:v>2023 III</c:v>
                </c:pt>
              </c:strCache>
            </c:strRef>
          </c:cat>
          <c:val>
            <c:numRef>
              <c:f>TABLA!$E$29:$E$91</c:f>
              <c:numCache>
                <c:formatCode>#,##0.0</c:formatCode>
                <c:ptCount val="63"/>
                <c:pt idx="0">
                  <c:v>20620</c:v>
                </c:pt>
                <c:pt idx="1">
                  <c:v>20646.900000000001</c:v>
                </c:pt>
                <c:pt idx="2">
                  <c:v>20556.400000000001</c:v>
                </c:pt>
                <c:pt idx="3">
                  <c:v>20055.3</c:v>
                </c:pt>
                <c:pt idx="4">
                  <c:v>19284.400000000001</c:v>
                </c:pt>
                <c:pt idx="5">
                  <c:v>19154.2</c:v>
                </c:pt>
                <c:pt idx="6">
                  <c:v>19098.400000000001</c:v>
                </c:pt>
                <c:pt idx="7">
                  <c:v>18890.400000000001</c:v>
                </c:pt>
                <c:pt idx="8">
                  <c:v>18652.900000000001</c:v>
                </c:pt>
                <c:pt idx="9">
                  <c:v>18751.099999999999</c:v>
                </c:pt>
                <c:pt idx="10">
                  <c:v>18819</c:v>
                </c:pt>
                <c:pt idx="11">
                  <c:v>18674.900000000001</c:v>
                </c:pt>
                <c:pt idx="12">
                  <c:v>18426.2</c:v>
                </c:pt>
                <c:pt idx="13">
                  <c:v>18622</c:v>
                </c:pt>
                <c:pt idx="14">
                  <c:v>18484.5</c:v>
                </c:pt>
                <c:pt idx="15">
                  <c:v>18153</c:v>
                </c:pt>
                <c:pt idx="16">
                  <c:v>17765.099999999999</c:v>
                </c:pt>
                <c:pt idx="17">
                  <c:v>17758.5</c:v>
                </c:pt>
                <c:pt idx="18">
                  <c:v>17667.7</c:v>
                </c:pt>
                <c:pt idx="19">
                  <c:v>17339.400000000001</c:v>
                </c:pt>
                <c:pt idx="20">
                  <c:v>17030.2</c:v>
                </c:pt>
                <c:pt idx="21">
                  <c:v>17160.599999999999</c:v>
                </c:pt>
                <c:pt idx="22">
                  <c:v>17230</c:v>
                </c:pt>
                <c:pt idx="23">
                  <c:v>17135.2</c:v>
                </c:pt>
                <c:pt idx="24">
                  <c:v>16950.599999999999</c:v>
                </c:pt>
                <c:pt idx="25">
                  <c:v>17353</c:v>
                </c:pt>
                <c:pt idx="26">
                  <c:v>17504</c:v>
                </c:pt>
                <c:pt idx="27">
                  <c:v>17569.099999999999</c:v>
                </c:pt>
                <c:pt idx="28">
                  <c:v>17454.8</c:v>
                </c:pt>
                <c:pt idx="29">
                  <c:v>17866.5</c:v>
                </c:pt>
                <c:pt idx="30">
                  <c:v>18048.7</c:v>
                </c:pt>
                <c:pt idx="31">
                  <c:v>18094.2</c:v>
                </c:pt>
                <c:pt idx="32">
                  <c:v>18029.599999999999</c:v>
                </c:pt>
                <c:pt idx="33">
                  <c:v>18301</c:v>
                </c:pt>
                <c:pt idx="34">
                  <c:v>18527.5</c:v>
                </c:pt>
                <c:pt idx="35">
                  <c:v>18508.099999999999</c:v>
                </c:pt>
                <c:pt idx="36">
                  <c:v>18438.3</c:v>
                </c:pt>
                <c:pt idx="37">
                  <c:v>18813.3</c:v>
                </c:pt>
                <c:pt idx="38">
                  <c:v>19049.2</c:v>
                </c:pt>
                <c:pt idx="39">
                  <c:v>18998.400000000001</c:v>
                </c:pt>
                <c:pt idx="40">
                  <c:v>18874.2</c:v>
                </c:pt>
                <c:pt idx="41">
                  <c:v>19344.099999999999</c:v>
                </c:pt>
                <c:pt idx="42">
                  <c:v>19528</c:v>
                </c:pt>
                <c:pt idx="43">
                  <c:v>19564.599999999999</c:v>
                </c:pt>
                <c:pt idx="44">
                  <c:v>19471.099999999999</c:v>
                </c:pt>
                <c:pt idx="45">
                  <c:v>19804.900000000001</c:v>
                </c:pt>
                <c:pt idx="46">
                  <c:v>19874.3</c:v>
                </c:pt>
                <c:pt idx="47">
                  <c:v>19966.900000000001</c:v>
                </c:pt>
                <c:pt idx="48">
                  <c:v>19681.3</c:v>
                </c:pt>
                <c:pt idx="49">
                  <c:v>18607.2</c:v>
                </c:pt>
                <c:pt idx="50">
                  <c:v>19176.900000000001</c:v>
                </c:pt>
                <c:pt idx="51">
                  <c:v>19344.3</c:v>
                </c:pt>
                <c:pt idx="52">
                  <c:v>19206.8</c:v>
                </c:pt>
                <c:pt idx="53">
                  <c:v>19671.7</c:v>
                </c:pt>
                <c:pt idx="54">
                  <c:v>20031</c:v>
                </c:pt>
                <c:pt idx="55">
                  <c:v>20184.900000000001</c:v>
                </c:pt>
                <c:pt idx="56">
                  <c:v>20084.7</c:v>
                </c:pt>
                <c:pt idx="57">
                  <c:v>20468</c:v>
                </c:pt>
                <c:pt idx="58">
                  <c:v>20545.7</c:v>
                </c:pt>
                <c:pt idx="59">
                  <c:v>20463.900000000001</c:v>
                </c:pt>
                <c:pt idx="60">
                  <c:v>20452.8</c:v>
                </c:pt>
                <c:pt idx="61">
                  <c:v>21056.7</c:v>
                </c:pt>
                <c:pt idx="62">
                  <c:v>21265.9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A-73E7-45E4-9C20-8702E4F87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98856"/>
        <c:axId val="1"/>
      </c:lineChart>
      <c:dateAx>
        <c:axId val="534398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1700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1"/>
        <c:scaling>
          <c:orientation val="minMax"/>
          <c:max val="21300"/>
          <c:min val="1688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4398856"/>
        <c:crossesAt val="1"/>
        <c:crossBetween val="midCat"/>
        <c:majorUnit val="500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73494805121235E-2"/>
          <c:y val="9.4381722540371249E-2"/>
          <c:w val="0.91916392650906442"/>
          <c:h val="0.830570711451867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8FADE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TABLA!$A$5:$A$91</c:f>
              <c:strCache>
                <c:ptCount val="87"/>
                <c:pt idx="0">
                  <c:v>2002 I</c:v>
                </c:pt>
                <c:pt idx="1">
                  <c:v>2002 II</c:v>
                </c:pt>
                <c:pt idx="2">
                  <c:v>2002 III</c:v>
                </c:pt>
                <c:pt idx="3">
                  <c:v>2002 IV</c:v>
                </c:pt>
                <c:pt idx="4">
                  <c:v>2003 I</c:v>
                </c:pt>
                <c:pt idx="5">
                  <c:v>2003 II</c:v>
                </c:pt>
                <c:pt idx="6">
                  <c:v>2003 III</c:v>
                </c:pt>
                <c:pt idx="7">
                  <c:v>2003 IV</c:v>
                </c:pt>
                <c:pt idx="8">
                  <c:v>2004 I</c:v>
                </c:pt>
                <c:pt idx="9">
                  <c:v>2004 II</c:v>
                </c:pt>
                <c:pt idx="10">
                  <c:v>2004 III</c:v>
                </c:pt>
                <c:pt idx="11">
                  <c:v>2004 IV</c:v>
                </c:pt>
                <c:pt idx="12">
                  <c:v>2005 I</c:v>
                </c:pt>
                <c:pt idx="13">
                  <c:v>2005 II</c:v>
                </c:pt>
                <c:pt idx="14">
                  <c:v>2005 III</c:v>
                </c:pt>
                <c:pt idx="15">
                  <c:v>2005 IV</c:v>
                </c:pt>
                <c:pt idx="16">
                  <c:v>2006 I</c:v>
                </c:pt>
                <c:pt idx="17">
                  <c:v>2006 II</c:v>
                </c:pt>
                <c:pt idx="18">
                  <c:v>2006 III</c:v>
                </c:pt>
                <c:pt idx="19">
                  <c:v>2006 IV</c:v>
                </c:pt>
                <c:pt idx="20">
                  <c:v>2007 I</c:v>
                </c:pt>
                <c:pt idx="21">
                  <c:v>2007 II</c:v>
                </c:pt>
                <c:pt idx="22">
                  <c:v>2007 III</c:v>
                </c:pt>
                <c:pt idx="23">
                  <c:v>2007 IV</c:v>
                </c:pt>
                <c:pt idx="24">
                  <c:v>2008 I</c:v>
                </c:pt>
                <c:pt idx="25">
                  <c:v>2008 II</c:v>
                </c:pt>
                <c:pt idx="26">
                  <c:v>2008 III</c:v>
                </c:pt>
                <c:pt idx="27">
                  <c:v>2008 IV</c:v>
                </c:pt>
                <c:pt idx="28">
                  <c:v>2009 I</c:v>
                </c:pt>
                <c:pt idx="29">
                  <c:v>2009 II</c:v>
                </c:pt>
                <c:pt idx="30">
                  <c:v>2009 III</c:v>
                </c:pt>
                <c:pt idx="31">
                  <c:v>2009 IV</c:v>
                </c:pt>
                <c:pt idx="32">
                  <c:v>2010 I</c:v>
                </c:pt>
                <c:pt idx="33">
                  <c:v>2010 II</c:v>
                </c:pt>
                <c:pt idx="34">
                  <c:v>2010 III</c:v>
                </c:pt>
                <c:pt idx="35">
                  <c:v>2010 IV</c:v>
                </c:pt>
                <c:pt idx="36">
                  <c:v>2011 I</c:v>
                </c:pt>
                <c:pt idx="37">
                  <c:v>2011 II</c:v>
                </c:pt>
                <c:pt idx="38">
                  <c:v>2011 III</c:v>
                </c:pt>
                <c:pt idx="39">
                  <c:v>2011 IV</c:v>
                </c:pt>
                <c:pt idx="40">
                  <c:v>2012 I</c:v>
                </c:pt>
                <c:pt idx="41">
                  <c:v>2012 II</c:v>
                </c:pt>
                <c:pt idx="42">
                  <c:v>2012 III</c:v>
                </c:pt>
                <c:pt idx="43">
                  <c:v>2012 IV</c:v>
                </c:pt>
                <c:pt idx="44">
                  <c:v>2013  I</c:v>
                </c:pt>
                <c:pt idx="45">
                  <c:v>2013  II</c:v>
                </c:pt>
                <c:pt idx="46">
                  <c:v>2013  III</c:v>
                </c:pt>
                <c:pt idx="47">
                  <c:v>2013  IV</c:v>
                </c:pt>
                <c:pt idx="48">
                  <c:v>2014 I</c:v>
                </c:pt>
                <c:pt idx="49">
                  <c:v>2014 II</c:v>
                </c:pt>
                <c:pt idx="50">
                  <c:v>2014 III</c:v>
                </c:pt>
                <c:pt idx="51">
                  <c:v>2014 IV</c:v>
                </c:pt>
                <c:pt idx="52">
                  <c:v>2015 I</c:v>
                </c:pt>
                <c:pt idx="53">
                  <c:v>2015 II</c:v>
                </c:pt>
                <c:pt idx="54">
                  <c:v>2015 III</c:v>
                </c:pt>
                <c:pt idx="55">
                  <c:v>2015 IV</c:v>
                </c:pt>
                <c:pt idx="56">
                  <c:v>2016 I</c:v>
                </c:pt>
                <c:pt idx="57">
                  <c:v>2016 II</c:v>
                </c:pt>
                <c:pt idx="58">
                  <c:v>2016 III</c:v>
                </c:pt>
                <c:pt idx="59">
                  <c:v>2016 IV</c:v>
                </c:pt>
                <c:pt idx="60">
                  <c:v>2017 I</c:v>
                </c:pt>
                <c:pt idx="61">
                  <c:v>2017 II</c:v>
                </c:pt>
                <c:pt idx="62">
                  <c:v>2017 III</c:v>
                </c:pt>
                <c:pt idx="63">
                  <c:v>2017 IV</c:v>
                </c:pt>
                <c:pt idx="64">
                  <c:v>2018 I</c:v>
                </c:pt>
                <c:pt idx="65">
                  <c:v>2018 II</c:v>
                </c:pt>
                <c:pt idx="66">
                  <c:v>2018 III</c:v>
                </c:pt>
                <c:pt idx="67">
                  <c:v>2018 IV</c:v>
                </c:pt>
                <c:pt idx="68">
                  <c:v>2019 I</c:v>
                </c:pt>
                <c:pt idx="69">
                  <c:v>2019 II</c:v>
                </c:pt>
                <c:pt idx="70">
                  <c:v>2019 III</c:v>
                </c:pt>
                <c:pt idx="71">
                  <c:v>2019 IV</c:v>
                </c:pt>
                <c:pt idx="72">
                  <c:v>2020 I</c:v>
                </c:pt>
                <c:pt idx="73">
                  <c:v>2020 II</c:v>
                </c:pt>
                <c:pt idx="74">
                  <c:v>2020 III</c:v>
                </c:pt>
                <c:pt idx="75">
                  <c:v>2020 IV</c:v>
                </c:pt>
                <c:pt idx="76">
                  <c:v>2021 I</c:v>
                </c:pt>
                <c:pt idx="77">
                  <c:v>2021 II</c:v>
                </c:pt>
                <c:pt idx="78">
                  <c:v>2021 III</c:v>
                </c:pt>
                <c:pt idx="79">
                  <c:v>2021 IV</c:v>
                </c:pt>
                <c:pt idx="80">
                  <c:v>2022 I</c:v>
                </c:pt>
                <c:pt idx="81">
                  <c:v>2022 II</c:v>
                </c:pt>
                <c:pt idx="82">
                  <c:v>2022 III</c:v>
                </c:pt>
                <c:pt idx="83">
                  <c:v>2022 IV</c:v>
                </c:pt>
                <c:pt idx="84">
                  <c:v>2023 I</c:v>
                </c:pt>
                <c:pt idx="85">
                  <c:v>2023 II</c:v>
                </c:pt>
                <c:pt idx="86">
                  <c:v>2023 III</c:v>
                </c:pt>
              </c:strCache>
            </c:strRef>
          </c:cat>
          <c:val>
            <c:numRef>
              <c:f>TABLA!$F$5:$F$91</c:f>
              <c:numCache>
                <c:formatCode>#,##0.0</c:formatCode>
                <c:ptCount val="87"/>
                <c:pt idx="0">
                  <c:v>2152.8000000000002</c:v>
                </c:pt>
                <c:pt idx="1">
                  <c:v>2103.3000000000002</c:v>
                </c:pt>
                <c:pt idx="2">
                  <c:v>2196</c:v>
                </c:pt>
                <c:pt idx="3">
                  <c:v>2232.4</c:v>
                </c:pt>
                <c:pt idx="4">
                  <c:v>2328.5</c:v>
                </c:pt>
                <c:pt idx="5">
                  <c:v>2216</c:v>
                </c:pt>
                <c:pt idx="6">
                  <c:v>2247.5</c:v>
                </c:pt>
                <c:pt idx="7">
                  <c:v>2276.6999999999998</c:v>
                </c:pt>
                <c:pt idx="8">
                  <c:v>2309.8000000000002</c:v>
                </c:pt>
                <c:pt idx="9">
                  <c:v>2247.6</c:v>
                </c:pt>
                <c:pt idx="10">
                  <c:v>2199.8000000000002</c:v>
                </c:pt>
                <c:pt idx="11">
                  <c:v>2176.9</c:v>
                </c:pt>
                <c:pt idx="12">
                  <c:v>2121.3000000000002</c:v>
                </c:pt>
                <c:pt idx="13">
                  <c:v>1969.1</c:v>
                </c:pt>
                <c:pt idx="14">
                  <c:v>1783.5</c:v>
                </c:pt>
                <c:pt idx="15">
                  <c:v>1860.3</c:v>
                </c:pt>
                <c:pt idx="16">
                  <c:v>1942.8</c:v>
                </c:pt>
                <c:pt idx="17">
                  <c:v>1834.4</c:v>
                </c:pt>
                <c:pt idx="18">
                  <c:v>1766.9</c:v>
                </c:pt>
                <c:pt idx="19">
                  <c:v>1819.4</c:v>
                </c:pt>
                <c:pt idx="20">
                  <c:v>1863.2</c:v>
                </c:pt>
                <c:pt idx="21">
                  <c:v>1773.2</c:v>
                </c:pt>
                <c:pt idx="22">
                  <c:v>1806.2</c:v>
                </c:pt>
                <c:pt idx="23">
                  <c:v>1942</c:v>
                </c:pt>
                <c:pt idx="24">
                  <c:v>2190.5</c:v>
                </c:pt>
                <c:pt idx="25">
                  <c:v>2385.6999999999998</c:v>
                </c:pt>
                <c:pt idx="26">
                  <c:v>2600.6999999999998</c:v>
                </c:pt>
                <c:pt idx="27">
                  <c:v>3206.8</c:v>
                </c:pt>
                <c:pt idx="28">
                  <c:v>4018.2</c:v>
                </c:pt>
                <c:pt idx="29">
                  <c:v>4139.6000000000004</c:v>
                </c:pt>
                <c:pt idx="30">
                  <c:v>4121.3999999999996</c:v>
                </c:pt>
                <c:pt idx="31">
                  <c:v>4335</c:v>
                </c:pt>
                <c:pt idx="32">
                  <c:v>4617.7</c:v>
                </c:pt>
                <c:pt idx="33">
                  <c:v>4655.3</c:v>
                </c:pt>
                <c:pt idx="34">
                  <c:v>4585.3999999999996</c:v>
                </c:pt>
                <c:pt idx="35">
                  <c:v>4702.2</c:v>
                </c:pt>
                <c:pt idx="36">
                  <c:v>4921.2</c:v>
                </c:pt>
                <c:pt idx="37">
                  <c:v>4844.2</c:v>
                </c:pt>
                <c:pt idx="38">
                  <c:v>4998</c:v>
                </c:pt>
                <c:pt idx="39">
                  <c:v>5287.3</c:v>
                </c:pt>
                <c:pt idx="40">
                  <c:v>5667.9</c:v>
                </c:pt>
                <c:pt idx="41">
                  <c:v>5731</c:v>
                </c:pt>
                <c:pt idx="42">
                  <c:v>5824.2</c:v>
                </c:pt>
                <c:pt idx="43">
                  <c:v>6021</c:v>
                </c:pt>
                <c:pt idx="44">
                  <c:v>6278.2</c:v>
                </c:pt>
                <c:pt idx="45">
                  <c:v>6047.3</c:v>
                </c:pt>
                <c:pt idx="46">
                  <c:v>5943.4</c:v>
                </c:pt>
                <c:pt idx="47">
                  <c:v>5935.6</c:v>
                </c:pt>
                <c:pt idx="48">
                  <c:v>5933.3</c:v>
                </c:pt>
                <c:pt idx="49">
                  <c:v>5622.9</c:v>
                </c:pt>
                <c:pt idx="50">
                  <c:v>5427.7</c:v>
                </c:pt>
                <c:pt idx="51">
                  <c:v>5457.71</c:v>
                </c:pt>
                <c:pt idx="52">
                  <c:v>5444.6</c:v>
                </c:pt>
                <c:pt idx="53">
                  <c:v>5149</c:v>
                </c:pt>
                <c:pt idx="54">
                  <c:v>4850.8</c:v>
                </c:pt>
                <c:pt idx="55">
                  <c:v>4779.5</c:v>
                </c:pt>
                <c:pt idx="56">
                  <c:v>4791.3999999999996</c:v>
                </c:pt>
                <c:pt idx="57">
                  <c:v>4574.7</c:v>
                </c:pt>
                <c:pt idx="58">
                  <c:v>4320.8</c:v>
                </c:pt>
                <c:pt idx="59">
                  <c:v>4237.8</c:v>
                </c:pt>
                <c:pt idx="60">
                  <c:v>4255</c:v>
                </c:pt>
                <c:pt idx="61">
                  <c:v>3914.3</c:v>
                </c:pt>
                <c:pt idx="62">
                  <c:v>3731.7</c:v>
                </c:pt>
                <c:pt idx="63">
                  <c:v>3766.7</c:v>
                </c:pt>
                <c:pt idx="64">
                  <c:v>3796.1</c:v>
                </c:pt>
                <c:pt idx="65">
                  <c:v>3490.1</c:v>
                </c:pt>
                <c:pt idx="66">
                  <c:v>3326</c:v>
                </c:pt>
                <c:pt idx="67">
                  <c:v>3304.3000000000006</c:v>
                </c:pt>
                <c:pt idx="68">
                  <c:v>3354.2</c:v>
                </c:pt>
                <c:pt idx="69">
                  <c:v>3230.6</c:v>
                </c:pt>
                <c:pt idx="70">
                  <c:v>3214.4</c:v>
                </c:pt>
                <c:pt idx="71">
                  <c:v>3191.9</c:v>
                </c:pt>
                <c:pt idx="72">
                  <c:v>3313</c:v>
                </c:pt>
                <c:pt idx="73">
                  <c:v>3368</c:v>
                </c:pt>
                <c:pt idx="74">
                  <c:v>3722.8999999999978</c:v>
                </c:pt>
                <c:pt idx="75">
                  <c:v>3719.7999999999993</c:v>
                </c:pt>
                <c:pt idx="76">
                  <c:v>3653.9000000000015</c:v>
                </c:pt>
                <c:pt idx="77">
                  <c:v>3543.7999999999993</c:v>
                </c:pt>
                <c:pt idx="78">
                  <c:v>3416.7000000000007</c:v>
                </c:pt>
                <c:pt idx="79">
                  <c:v>3103.7999999999979</c:v>
                </c:pt>
                <c:pt idx="80">
                  <c:v>3174.7000000000007</c:v>
                </c:pt>
                <c:pt idx="81">
                  <c:v>2919.4000000000015</c:v>
                </c:pt>
                <c:pt idx="82">
                  <c:v>2980.2000000000007</c:v>
                </c:pt>
                <c:pt idx="83">
                  <c:v>3023.9999999999977</c:v>
                </c:pt>
                <c:pt idx="84">
                  <c:v>3127.8000000000006</c:v>
                </c:pt>
                <c:pt idx="85">
                  <c:v>2762.4999999999964</c:v>
                </c:pt>
                <c:pt idx="86">
                  <c:v>2855.1999999999985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1-A142-4339-9EB9-D522C02D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96560"/>
        <c:axId val="1"/>
      </c:lineChart>
      <c:dateAx>
        <c:axId val="5343965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1595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1"/>
        <c:scaling>
          <c:orientation val="minMax"/>
          <c:max val="6310"/>
          <c:min val="1595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4396560"/>
        <c:crosses val="autoZero"/>
        <c:crossBetween val="midCat"/>
        <c:majorUnit val="500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38602250363499E-2"/>
          <c:y val="8.8117047680222133E-2"/>
          <c:w val="0.92462435629003348"/>
          <c:h val="0.8368409818288882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8FADE"/>
              </a:solidFill>
              <a:ln w="15875">
                <a:solidFill>
                  <a:srgbClr val="FF0000"/>
                </a:solidFill>
              </a:ln>
            </c:spPr>
          </c:marker>
          <c:dLbls>
            <c:dLbl>
              <c:idx val="1"/>
              <c:layout>
                <c:manualLayout>
                  <c:x val="-9.5557521166958464E-3"/>
                  <c:y val="-1.0478757360779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C2-42E2-AF2C-90D713BFC657}"/>
                </c:ext>
              </c:extLst>
            </c:dLbl>
            <c:dLbl>
              <c:idx val="2"/>
              <c:layout>
                <c:manualLayout>
                  <c:x val="-5.4604297809690477E-2"/>
                  <c:y val="1.25915587019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C2-42E2-AF2C-90D713BFC657}"/>
                </c:ext>
              </c:extLst>
            </c:dLbl>
            <c:dLbl>
              <c:idx val="3"/>
              <c:layout>
                <c:manualLayout>
                  <c:x val="-2.7302148904845253E-2"/>
                  <c:y val="1.677173895333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C2-42E2-AF2C-90D713BFC657}"/>
                </c:ext>
              </c:extLst>
            </c:dLbl>
            <c:dLbl>
              <c:idx val="4"/>
              <c:layout>
                <c:manualLayout>
                  <c:x val="-6.8255372262113348E-3"/>
                  <c:y val="-1.2580203094222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C2-42E2-AF2C-90D713BFC657}"/>
                </c:ext>
              </c:extLst>
            </c:dLbl>
            <c:dLbl>
              <c:idx val="5"/>
              <c:layout>
                <c:manualLayout>
                  <c:x val="-5.4604297809690477E-2"/>
                  <c:y val="1.045045062836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6F-4CFF-B562-F48343CBCE90}"/>
                </c:ext>
              </c:extLst>
            </c:dLbl>
            <c:dLbl>
              <c:idx val="6"/>
              <c:layout>
                <c:manualLayout>
                  <c:x val="-4.0953223357267858E-2"/>
                  <c:y val="1.676597886244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C2-42E2-AF2C-90D713BFC657}"/>
                </c:ext>
              </c:extLst>
            </c:dLbl>
            <c:dLbl>
              <c:idx val="7"/>
              <c:layout>
                <c:manualLayout>
                  <c:x val="-3.4127686131056552E-2"/>
                  <c:y val="-1.467029321989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C2-42E2-AF2C-90D713BFC657}"/>
                </c:ext>
              </c:extLst>
            </c:dLbl>
            <c:dLbl>
              <c:idx val="8"/>
              <c:layout>
                <c:manualLayout>
                  <c:x val="-6.8255372262113097E-3"/>
                  <c:y val="-1.2568847486452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C2-42E2-AF2C-90D713BFC657}"/>
                </c:ext>
              </c:extLst>
            </c:dLbl>
            <c:dLbl>
              <c:idx val="9"/>
              <c:layout>
                <c:manualLayout>
                  <c:x val="-4.095322335726786E-3"/>
                  <c:y val="-7.66357526386135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6F-4CFF-B562-F48343CBCE90}"/>
                </c:ext>
              </c:extLst>
            </c:dLbl>
            <c:dLbl>
              <c:idx val="10"/>
              <c:layout>
                <c:manualLayout>
                  <c:x val="-5.5969405254932741E-2"/>
                  <c:y val="1.2580203094222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C2-42E2-AF2C-90D713BFC657}"/>
                </c:ext>
              </c:extLst>
            </c:dLbl>
            <c:dLbl>
              <c:idx val="11"/>
              <c:layout>
                <c:manualLayout>
                  <c:x val="-3.8223008466783337E-2"/>
                  <c:y val="1.677173895333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C2-42E2-AF2C-90D713BFC657}"/>
                </c:ext>
              </c:extLst>
            </c:dLbl>
            <c:dLbl>
              <c:idx val="12"/>
              <c:layout>
                <c:manualLayout>
                  <c:x val="-1.0920859561938097E-2"/>
                  <c:y val="-1.467029321989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FC2-42E2-AF2C-90D713BFC657}"/>
                </c:ext>
              </c:extLst>
            </c:dLbl>
            <c:dLbl>
              <c:idx val="13"/>
              <c:layout>
                <c:manualLayout>
                  <c:x val="-4.0953223357267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6F-4CFF-B562-F48343CBCE90}"/>
                </c:ext>
              </c:extLst>
            </c:dLbl>
            <c:dLbl>
              <c:idx val="14"/>
              <c:layout>
                <c:manualLayout>
                  <c:x val="-5.5969405254932741E-2"/>
                  <c:y val="1.2580203094222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C2-42E2-AF2C-90D713BFC657}"/>
                </c:ext>
              </c:extLst>
            </c:dLbl>
            <c:dLbl>
              <c:idx val="15"/>
              <c:layout>
                <c:manualLayout>
                  <c:x val="-3.0032363795329864E-2"/>
                  <c:y val="1.886178765191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FC2-42E2-AF2C-90D713BFC657}"/>
                </c:ext>
              </c:extLst>
            </c:dLbl>
            <c:dLbl>
              <c:idx val="16"/>
              <c:layout>
                <c:manualLayout>
                  <c:x val="-1.2285967007180357E-2"/>
                  <c:y val="-1.466453312899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FC2-42E2-AF2C-90D713BFC657}"/>
                </c:ext>
              </c:extLst>
            </c:dLbl>
            <c:dLbl>
              <c:idx val="17"/>
              <c:layout>
                <c:manualLayout>
                  <c:x val="-6.8255372262113097E-3"/>
                  <c:y val="-8.3942627519772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FC2-42E2-AF2C-90D713BFC657}"/>
                </c:ext>
              </c:extLst>
            </c:dLbl>
            <c:dLbl>
              <c:idx val="18"/>
              <c:layout>
                <c:manualLayout>
                  <c:x val="-5.0508975473963789E-2"/>
                  <c:y val="1.468164882766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FC2-42E2-AF2C-90D713BFC657}"/>
                </c:ext>
              </c:extLst>
            </c:dLbl>
            <c:dLbl>
              <c:idx val="19"/>
              <c:layout>
                <c:manualLayout>
                  <c:x val="-2.1841719123876193E-2"/>
                  <c:y val="1.6760383345569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FC2-42E2-AF2C-90D713BFC657}"/>
                </c:ext>
              </c:extLst>
            </c:dLbl>
            <c:dLbl>
              <c:idx val="20"/>
              <c:layout>
                <c:manualLayout>
                  <c:x val="-1.0920859561938097E-2"/>
                  <c:y val="-1.466453312899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FC2-42E2-AF2C-90D713BFC657}"/>
                </c:ext>
              </c:extLst>
            </c:dLbl>
            <c:dLbl>
              <c:idx val="21"/>
              <c:layout>
                <c:manualLayout>
                  <c:x val="-6.8255372262114103E-3"/>
                  <c:y val="-1.048435287765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FC2-42E2-AF2C-90D713BFC657}"/>
                </c:ext>
              </c:extLst>
            </c:dLbl>
            <c:dLbl>
              <c:idx val="22"/>
              <c:layout>
                <c:manualLayout>
                  <c:x val="-5.5969405254932741E-2"/>
                  <c:y val="1.0473161843906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FC2-42E2-AF2C-90D713BFC657}"/>
                </c:ext>
              </c:extLst>
            </c:dLbl>
            <c:dLbl>
              <c:idx val="23"/>
              <c:layout>
                <c:manualLayout>
                  <c:x val="-3.9588115912025594E-2"/>
                  <c:y val="1.668105866520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FC2-42E2-AF2C-90D713BFC657}"/>
                </c:ext>
              </c:extLst>
            </c:dLbl>
            <c:dLbl>
              <c:idx val="24"/>
              <c:layout>
                <c:manualLayout>
                  <c:x val="-2.5937041459602978E-2"/>
                  <c:y val="-1.8861787651915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FC2-42E2-AF2C-90D713BFC657}"/>
                </c:ext>
              </c:extLst>
            </c:dLbl>
            <c:dLbl>
              <c:idx val="25"/>
              <c:layout>
                <c:manualLayout>
                  <c:x val="-4.3683438247752483E-2"/>
                  <c:y val="1.882216673883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FC2-42E2-AF2C-90D713BFC657}"/>
                </c:ext>
              </c:extLst>
            </c:dLbl>
            <c:dLbl>
              <c:idx val="26"/>
              <c:layout>
                <c:manualLayout>
                  <c:x val="-3.0032363795329763E-2"/>
                  <c:y val="-1.887318468678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FC2-42E2-AF2C-90D713BFC657}"/>
                </c:ext>
              </c:extLst>
            </c:dLbl>
            <c:dLbl>
              <c:idx val="27"/>
              <c:layout>
                <c:manualLayout>
                  <c:x val="-2.7302148904846239E-3"/>
                  <c:y val="4.1291623033976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FC2-42E2-AF2C-90D713BFC657}"/>
                </c:ext>
              </c:extLst>
            </c:dLbl>
            <c:dLbl>
              <c:idx val="28"/>
              <c:layout>
                <c:manualLayout>
                  <c:x val="-3.8223008466783337E-2"/>
                  <c:y val="-1.881081113106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6B-44C7-A431-80829E00606A}"/>
                </c:ext>
              </c:extLst>
            </c:dLbl>
            <c:dLbl>
              <c:idx val="29"/>
              <c:layout>
                <c:manualLayout>
                  <c:x val="-5.4604297809689476E-3"/>
                  <c:y val="8.3603605026946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22-4B42-9E33-71A074C80E13}"/>
                </c:ext>
              </c:extLst>
            </c:dLbl>
            <c:dLbl>
              <c:idx val="30"/>
              <c:layout>
                <c:manualLayout>
                  <c:x val="-5.5969405254932943E-2"/>
                  <c:y val="-8.3603605026946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0B-4912-B05E-46FE84E38DD2}"/>
                </c:ext>
              </c:extLst>
            </c:dLbl>
            <c:dLbl>
              <c:idx val="31"/>
              <c:layout>
                <c:manualLayout>
                  <c:x val="-2.0476611678633929E-2"/>
                  <c:y val="-1.6720721005389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10-48CD-945F-A85C586D8ED7}"/>
                </c:ext>
              </c:extLst>
            </c:dLbl>
            <c:dLbl>
              <c:idx val="32"/>
              <c:layout>
                <c:manualLayout>
                  <c:x val="-6.82553722621151E-3"/>
                  <c:y val="-8.3603605026946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9B-456A-BC50-D0F53691D88D}"/>
                </c:ext>
              </c:extLst>
            </c:dLbl>
            <c:dLbl>
              <c:idx val="33"/>
              <c:layout>
                <c:manualLayout>
                  <c:x val="-4.095322335726786E-3"/>
                  <c:y val="-4.180180251347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79-44B5-A68A-96164DBEFAF3}"/>
                </c:ext>
              </c:extLst>
            </c:dLbl>
            <c:dLbl>
              <c:idx val="34"/>
              <c:layout>
                <c:manualLayout>
                  <c:x val="-4.095322335726786E-3"/>
                  <c:y val="-4.180180251347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4A-4DD6-B246-A365ACD65CD0}"/>
                </c:ext>
              </c:extLst>
            </c:dLbl>
            <c:dLbl>
              <c:idx val="35"/>
              <c:layout>
                <c:manualLayout>
                  <c:x val="-3.5492793576298809E-2"/>
                  <c:y val="1.672072100538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04-457B-84DD-9ADCD52EB3F1}"/>
                </c:ext>
              </c:extLst>
            </c:dLbl>
            <c:dLbl>
              <c:idx val="36"/>
              <c:layout>
                <c:manualLayout>
                  <c:x val="-1.5016181897664882E-2"/>
                  <c:y val="-1.463063087971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F1-4EB0-9051-94F1F4CFB8F6}"/>
                </c:ext>
              </c:extLst>
            </c:dLbl>
            <c:dLbl>
              <c:idx val="37"/>
              <c:layout>
                <c:manualLayout>
                  <c:x val="-3.2762578685814288E-2"/>
                  <c:y val="1.254054075404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74-45C2-B35D-67C03C9A5B3F}"/>
                </c:ext>
              </c:extLst>
            </c:dLbl>
            <c:dLbl>
              <c:idx val="38"/>
              <c:layout>
                <c:manualLayout>
                  <c:x val="-8.190644671453572E-3"/>
                  <c:y val="1.463063087971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9D-418C-A6D7-36AF8227229A}"/>
                </c:ext>
              </c:extLst>
            </c:dLbl>
            <c:dLbl>
              <c:idx val="39"/>
              <c:layout>
                <c:manualLayout>
                  <c:x val="1.5016181897664882E-2"/>
                  <c:y val="7.52432445242518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2.762,5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A4-4CDA-AC15-0D3B561B0DBA}"/>
                </c:ext>
              </c:extLst>
            </c:dLbl>
            <c:dLbl>
              <c:idx val="40"/>
              <c:layout>
                <c:manualLayout>
                  <c:x val="-2.3206826569118454E-2"/>
                  <c:y val="-1.8810811131063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6F-4CFF-B562-F48343CBCE90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8-4BAA-A3B1-D76F07160701}"/>
                </c:ext>
              </c:extLst>
            </c:dLbl>
            <c:dLbl>
              <c:idx val="42"/>
              <c:layout>
                <c:manualLayout>
                  <c:x val="-2.0021344575272153E-16"/>
                  <c:y val="-1.463063087971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71-402F-8810-5BD11F08A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TABLA!$A$49:$A$91</c:f>
              <c:strCache>
                <c:ptCount val="43"/>
                <c:pt idx="0">
                  <c:v>2013  I</c:v>
                </c:pt>
                <c:pt idx="1">
                  <c:v>2013  II</c:v>
                </c:pt>
                <c:pt idx="2">
                  <c:v>2013  III</c:v>
                </c:pt>
                <c:pt idx="3">
                  <c:v>2013  IV</c:v>
                </c:pt>
                <c:pt idx="4">
                  <c:v>2014 I</c:v>
                </c:pt>
                <c:pt idx="5">
                  <c:v>2014 II</c:v>
                </c:pt>
                <c:pt idx="6">
                  <c:v>2014 III</c:v>
                </c:pt>
                <c:pt idx="7">
                  <c:v>2014 IV</c:v>
                </c:pt>
                <c:pt idx="8">
                  <c:v>2015 I</c:v>
                </c:pt>
                <c:pt idx="9">
                  <c:v>2015 II</c:v>
                </c:pt>
                <c:pt idx="10">
                  <c:v>2015 III</c:v>
                </c:pt>
                <c:pt idx="11">
                  <c:v>2015 IV</c:v>
                </c:pt>
                <c:pt idx="12">
                  <c:v>2016 I</c:v>
                </c:pt>
                <c:pt idx="13">
                  <c:v>2016 II</c:v>
                </c:pt>
                <c:pt idx="14">
                  <c:v>2016 III</c:v>
                </c:pt>
                <c:pt idx="15">
                  <c:v>2016 IV</c:v>
                </c:pt>
                <c:pt idx="16">
                  <c:v>2017 I</c:v>
                </c:pt>
                <c:pt idx="17">
                  <c:v>2017 II</c:v>
                </c:pt>
                <c:pt idx="18">
                  <c:v>2017 III</c:v>
                </c:pt>
                <c:pt idx="19">
                  <c:v>2017 IV</c:v>
                </c:pt>
                <c:pt idx="20">
                  <c:v>2018 I</c:v>
                </c:pt>
                <c:pt idx="21">
                  <c:v>2018 II</c:v>
                </c:pt>
                <c:pt idx="22">
                  <c:v>2018 III</c:v>
                </c:pt>
                <c:pt idx="23">
                  <c:v>2018 IV</c:v>
                </c:pt>
                <c:pt idx="24">
                  <c:v>2019 I</c:v>
                </c:pt>
                <c:pt idx="25">
                  <c:v>2019 II</c:v>
                </c:pt>
                <c:pt idx="26">
                  <c:v>2019 III</c:v>
                </c:pt>
                <c:pt idx="27">
                  <c:v>2019 IV</c:v>
                </c:pt>
                <c:pt idx="28">
                  <c:v>2020 I</c:v>
                </c:pt>
                <c:pt idx="29">
                  <c:v>2020 II</c:v>
                </c:pt>
                <c:pt idx="30">
                  <c:v>2020 III</c:v>
                </c:pt>
                <c:pt idx="31">
                  <c:v>2020 IV</c:v>
                </c:pt>
                <c:pt idx="32">
                  <c:v>2021 I</c:v>
                </c:pt>
                <c:pt idx="33">
                  <c:v>2021 II</c:v>
                </c:pt>
                <c:pt idx="34">
                  <c:v>2021 III</c:v>
                </c:pt>
                <c:pt idx="35">
                  <c:v>2021 IV</c:v>
                </c:pt>
                <c:pt idx="36">
                  <c:v>2022 I</c:v>
                </c:pt>
                <c:pt idx="37">
                  <c:v>2022 II</c:v>
                </c:pt>
                <c:pt idx="38">
                  <c:v>2022 III</c:v>
                </c:pt>
                <c:pt idx="39">
                  <c:v>2022 IV</c:v>
                </c:pt>
                <c:pt idx="40">
                  <c:v>2023 I</c:v>
                </c:pt>
                <c:pt idx="41">
                  <c:v>2023 II</c:v>
                </c:pt>
                <c:pt idx="42">
                  <c:v>2023 III</c:v>
                </c:pt>
              </c:strCache>
            </c:strRef>
          </c:cat>
          <c:val>
            <c:numRef>
              <c:f>TABLA!$F$49:$F$91</c:f>
              <c:numCache>
                <c:formatCode>#,##0.0</c:formatCode>
                <c:ptCount val="43"/>
                <c:pt idx="0">
                  <c:v>6278.2</c:v>
                </c:pt>
                <c:pt idx="1">
                  <c:v>6047.3</c:v>
                </c:pt>
                <c:pt idx="2">
                  <c:v>5943.4</c:v>
                </c:pt>
                <c:pt idx="3">
                  <c:v>5935.6</c:v>
                </c:pt>
                <c:pt idx="4">
                  <c:v>5933.3</c:v>
                </c:pt>
                <c:pt idx="5">
                  <c:v>5622.9</c:v>
                </c:pt>
                <c:pt idx="6">
                  <c:v>5427.7</c:v>
                </c:pt>
                <c:pt idx="7">
                  <c:v>5457.71</c:v>
                </c:pt>
                <c:pt idx="8">
                  <c:v>5444.6</c:v>
                </c:pt>
                <c:pt idx="9">
                  <c:v>5149</c:v>
                </c:pt>
                <c:pt idx="10">
                  <c:v>4850.8</c:v>
                </c:pt>
                <c:pt idx="11">
                  <c:v>4779.5</c:v>
                </c:pt>
                <c:pt idx="12">
                  <c:v>4791.3999999999996</c:v>
                </c:pt>
                <c:pt idx="13">
                  <c:v>4574.7</c:v>
                </c:pt>
                <c:pt idx="14">
                  <c:v>4320.8</c:v>
                </c:pt>
                <c:pt idx="15">
                  <c:v>4237.8</c:v>
                </c:pt>
                <c:pt idx="16">
                  <c:v>4255</c:v>
                </c:pt>
                <c:pt idx="17">
                  <c:v>3914.3</c:v>
                </c:pt>
                <c:pt idx="18">
                  <c:v>3731.7</c:v>
                </c:pt>
                <c:pt idx="19">
                  <c:v>3766.7</c:v>
                </c:pt>
                <c:pt idx="20">
                  <c:v>3796.1</c:v>
                </c:pt>
                <c:pt idx="21">
                  <c:v>3490.1</c:v>
                </c:pt>
                <c:pt idx="22">
                  <c:v>3326</c:v>
                </c:pt>
                <c:pt idx="23">
                  <c:v>3304.3000000000006</c:v>
                </c:pt>
                <c:pt idx="24">
                  <c:v>3354.2</c:v>
                </c:pt>
                <c:pt idx="25">
                  <c:v>3230.6</c:v>
                </c:pt>
                <c:pt idx="26">
                  <c:v>3214.4</c:v>
                </c:pt>
                <c:pt idx="27">
                  <c:v>3191.9</c:v>
                </c:pt>
                <c:pt idx="28">
                  <c:v>3313</c:v>
                </c:pt>
                <c:pt idx="29">
                  <c:v>3368</c:v>
                </c:pt>
                <c:pt idx="30">
                  <c:v>3722.8999999999978</c:v>
                </c:pt>
                <c:pt idx="31">
                  <c:v>3719.7999999999993</c:v>
                </c:pt>
                <c:pt idx="32">
                  <c:v>3653.9000000000015</c:v>
                </c:pt>
                <c:pt idx="33">
                  <c:v>3543.7999999999993</c:v>
                </c:pt>
                <c:pt idx="34">
                  <c:v>3416.7000000000007</c:v>
                </c:pt>
                <c:pt idx="35">
                  <c:v>3103.7999999999979</c:v>
                </c:pt>
                <c:pt idx="36">
                  <c:v>3174.7000000000007</c:v>
                </c:pt>
                <c:pt idx="37">
                  <c:v>2919.4000000000015</c:v>
                </c:pt>
                <c:pt idx="38">
                  <c:v>2980.2000000000007</c:v>
                </c:pt>
                <c:pt idx="39">
                  <c:v>3023.9999999999977</c:v>
                </c:pt>
                <c:pt idx="40">
                  <c:v>3127.8000000000006</c:v>
                </c:pt>
                <c:pt idx="41">
                  <c:v>2762.4999999999964</c:v>
                </c:pt>
                <c:pt idx="42">
                  <c:v>2855.1999999999985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8-AFC2-42E2-AF2C-90D713BFC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96560"/>
        <c:axId val="1"/>
      </c:lineChart>
      <c:dateAx>
        <c:axId val="5343965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2650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1"/>
        <c:scaling>
          <c:orientation val="minMax"/>
          <c:max val="6310"/>
          <c:min val="265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4396560"/>
        <c:crossesAt val="1"/>
        <c:crossBetween val="midCat"/>
        <c:majorUnit val="500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08387359878978E-2"/>
          <c:y val="8.8117047680222133E-2"/>
          <c:w val="0.92462435629003348"/>
          <c:h val="0.826390531200519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8FADE"/>
              </a:solidFill>
              <a:ln w="15875"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302148904845302E-3"/>
                  <c:y val="1.4630630879715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F39-4E17-ADC9-CC7A412EBFB2}"/>
                </c:ext>
              </c:extLst>
            </c:dLbl>
            <c:dLbl>
              <c:idx val="1"/>
              <c:layout>
                <c:manualLayout>
                  <c:x val="-5.4604297809690725E-3"/>
                  <c:y val="1.0422143895957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39-4E17-ADC9-CC7A412EBFB2}"/>
                </c:ext>
              </c:extLst>
            </c:dLbl>
            <c:dLbl>
              <c:idx val="2"/>
              <c:layout>
                <c:manualLayout>
                  <c:x val="-5.4604297809690477E-2"/>
                  <c:y val="-1.248952280609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39-4E17-ADC9-CC7A412EBFB2}"/>
                </c:ext>
              </c:extLst>
            </c:dLbl>
            <c:dLbl>
              <c:idx val="3"/>
              <c:layout>
                <c:manualLayout>
                  <c:x val="-1.0920859561938097E-2"/>
                  <c:y val="-1.4579612931766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39-4E17-ADC9-CC7A412EBFB2}"/>
                </c:ext>
              </c:extLst>
            </c:dLbl>
            <c:dLbl>
              <c:idx val="4"/>
              <c:layout>
                <c:manualLayout>
                  <c:x val="-6.8255372262113348E-3"/>
                  <c:y val="-1.2580203094222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39-4E17-ADC9-CC7A412EBFB2}"/>
                </c:ext>
              </c:extLst>
            </c:dLbl>
            <c:dLbl>
              <c:idx val="6"/>
              <c:layout>
                <c:manualLayout>
                  <c:x val="-5.7334512700175005E-2"/>
                  <c:y val="1.6766033468369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39-4E17-ADC9-CC7A412EBFB2}"/>
                </c:ext>
              </c:extLst>
            </c:dLbl>
            <c:dLbl>
              <c:idx val="7"/>
              <c:layout>
                <c:manualLayout>
                  <c:x val="-5.5969405254932741E-2"/>
                  <c:y val="1.2500878413861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39-4E17-ADC9-CC7A412EBFB2}"/>
                </c:ext>
              </c:extLst>
            </c:dLbl>
            <c:dLbl>
              <c:idx val="8"/>
              <c:layout>
                <c:manualLayout>
                  <c:x val="-6.8255372262113097E-3"/>
                  <c:y val="-1.2568847486452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39-4E17-ADC9-CC7A412EBFB2}"/>
                </c:ext>
              </c:extLst>
            </c:dLbl>
            <c:dLbl>
              <c:idx val="9"/>
              <c:layout>
                <c:manualLayout>
                  <c:x val="-2.5937041459603079E-2"/>
                  <c:y val="1.881081113106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87-4962-BC4B-00F8CBE34E62}"/>
                </c:ext>
              </c:extLst>
            </c:dLbl>
            <c:dLbl>
              <c:idx val="10"/>
              <c:layout>
                <c:manualLayout>
                  <c:x val="-4.7768384120869332E-2"/>
                  <c:y val="-2.0861287323410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39-4E17-ADC9-CC7A412EBFB2}"/>
                </c:ext>
              </c:extLst>
            </c:dLbl>
            <c:dLbl>
              <c:idx val="11"/>
              <c:layout>
                <c:manualLayout>
                  <c:x val="-9.5637994073668117E-3"/>
                  <c:y val="1.2592007503764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F39-4E17-ADC9-CC7A412EBFB2}"/>
                </c:ext>
              </c:extLst>
            </c:dLbl>
            <c:dLbl>
              <c:idx val="12"/>
              <c:layout>
                <c:manualLayout>
                  <c:x val="-1.0920859561938097E-2"/>
                  <c:y val="-1.467029321989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F39-4E17-ADC9-CC7A412EBFB2}"/>
                </c:ext>
              </c:extLst>
            </c:dLbl>
            <c:dLbl>
              <c:idx val="13"/>
              <c:layout>
                <c:manualLayout>
                  <c:x val="-6.1412487205731829E-2"/>
                  <c:y val="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35-462D-AAFD-D11362116A35}"/>
                </c:ext>
              </c:extLst>
            </c:dLbl>
            <c:dLbl>
              <c:idx val="14"/>
              <c:layout>
                <c:manualLayout>
                  <c:x val="-9.5692797868024947E-3"/>
                  <c:y val="-2.085733797381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F39-4E17-ADC9-CC7A412EBFB2}"/>
                </c:ext>
              </c:extLst>
            </c:dLbl>
            <c:dLbl>
              <c:idx val="15"/>
              <c:layout>
                <c:manualLayout>
                  <c:x val="-3.0032363795329864E-2"/>
                  <c:y val="1.886178765191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39-4E17-ADC9-CC7A412EBFB2}"/>
                </c:ext>
              </c:extLst>
            </c:dLbl>
            <c:dLbl>
              <c:idx val="16"/>
              <c:layout>
                <c:manualLayout>
                  <c:x val="-6.8255372262113097E-3"/>
                  <c:y val="-1.2574525101276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39-4E17-ADC9-CC7A412EBFB2}"/>
                </c:ext>
              </c:extLst>
            </c:dLbl>
            <c:dLbl>
              <c:idx val="17"/>
              <c:layout>
                <c:manualLayout>
                  <c:x val="-6.8255372262113097E-3"/>
                  <c:y val="-8.3942627519772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39-4E17-ADC9-CC7A412EBFB2}"/>
                </c:ext>
              </c:extLst>
            </c:dLbl>
            <c:dLbl>
              <c:idx val="18"/>
              <c:layout>
                <c:manualLayout>
                  <c:x val="-5.0508975473963789E-2"/>
                  <c:y val="1.468164882766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39-4E17-ADC9-CC7A412EBFB2}"/>
                </c:ext>
              </c:extLst>
            </c:dLbl>
            <c:dLbl>
              <c:idx val="19"/>
              <c:layout>
                <c:manualLayout>
                  <c:x val="-2.1841719123876193E-2"/>
                  <c:y val="2.3030653722590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39-4E17-ADC9-CC7A412EBFB2}"/>
                </c:ext>
              </c:extLst>
            </c:dLbl>
            <c:dLbl>
              <c:idx val="20"/>
              <c:layout>
                <c:manualLayout>
                  <c:x val="-1.0920859561938097E-2"/>
                  <c:y val="-1.466453312899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39-4E17-ADC9-CC7A412EBFB2}"/>
                </c:ext>
              </c:extLst>
            </c:dLbl>
            <c:dLbl>
              <c:idx val="21"/>
              <c:layout>
                <c:manualLayout>
                  <c:x val="-6.8255372262114103E-3"/>
                  <c:y val="-1.048435287765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39-4E17-ADC9-CC7A412EBFB2}"/>
                </c:ext>
              </c:extLst>
            </c:dLbl>
            <c:dLbl>
              <c:idx val="22"/>
              <c:layout>
                <c:manualLayout>
                  <c:x val="-6.1429835035901791E-2"/>
                  <c:y val="1.0473161843907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39-4E17-ADC9-CC7A412EBFB2}"/>
                </c:ext>
              </c:extLst>
            </c:dLbl>
            <c:dLbl>
              <c:idx val="23"/>
              <c:layout>
                <c:manualLayout>
                  <c:x val="-4.5048545692994643E-2"/>
                  <c:y val="1.4590968539535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39-4E17-ADC9-CC7A412EBFB2}"/>
                </c:ext>
              </c:extLst>
            </c:dLbl>
            <c:dLbl>
              <c:idx val="24"/>
              <c:layout>
                <c:manualLayout>
                  <c:x val="-2.5937041459602978E-2"/>
                  <c:y val="-1.8861787651915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39-4E17-ADC9-CC7A412EBFB2}"/>
                </c:ext>
              </c:extLst>
            </c:dLbl>
            <c:dLbl>
              <c:idx val="25"/>
              <c:layout>
                <c:manualLayout>
                  <c:x val="-5.0508975473963692E-2"/>
                  <c:y val="1.464198648748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39-4E17-ADC9-CC7A412EBFB2}"/>
                </c:ext>
              </c:extLst>
            </c:dLbl>
            <c:dLbl>
              <c:idx val="26"/>
              <c:layout>
                <c:manualLayout>
                  <c:x val="-3.0032363795329763E-2"/>
                  <c:y val="-1.887318468678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39-4E17-ADC9-CC7A412EBFB2}"/>
                </c:ext>
              </c:extLst>
            </c:dLbl>
            <c:dLbl>
              <c:idx val="27"/>
              <c:layout>
                <c:manualLayout>
                  <c:x val="-2.7302148904846239E-3"/>
                  <c:y val="4.1291623033976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39-4E17-ADC9-CC7A412EBFB2}"/>
                </c:ext>
              </c:extLst>
            </c:dLbl>
            <c:dLbl>
              <c:idx val="28"/>
              <c:layout>
                <c:manualLayout>
                  <c:x val="-3.8223008466783337E-2"/>
                  <c:y val="-1.881081113106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39-4E17-ADC9-CC7A412EBFB2}"/>
                </c:ext>
              </c:extLst>
            </c:dLbl>
            <c:dLbl>
              <c:idx val="29"/>
              <c:layout>
                <c:manualLayout>
                  <c:x val="-5.4604297809689476E-3"/>
                  <c:y val="8.3603605026946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39-4E17-ADC9-CC7A412EBFB2}"/>
                </c:ext>
              </c:extLst>
            </c:dLbl>
            <c:dLbl>
              <c:idx val="30"/>
              <c:layout>
                <c:manualLayout>
                  <c:x val="-5.5969405254932943E-2"/>
                  <c:y val="-8.3603605026946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F39-4E17-ADC9-CC7A412EBFB2}"/>
                </c:ext>
              </c:extLst>
            </c:dLbl>
            <c:dLbl>
              <c:idx val="31"/>
              <c:layout>
                <c:manualLayout>
                  <c:x val="-2.0476611678633929E-2"/>
                  <c:y val="-1.6720721005389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F39-4E17-ADC9-CC7A412EBFB2}"/>
                </c:ext>
              </c:extLst>
            </c:dLbl>
            <c:dLbl>
              <c:idx val="32"/>
              <c:layout>
                <c:manualLayout>
                  <c:x val="-6.82553722621151E-3"/>
                  <c:y val="-8.3603605026946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F39-4E17-ADC9-CC7A412EBFB2}"/>
                </c:ext>
              </c:extLst>
            </c:dLbl>
            <c:dLbl>
              <c:idx val="33"/>
              <c:layout>
                <c:manualLayout>
                  <c:x val="-4.095322335726786E-3"/>
                  <c:y val="-4.180180251347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F39-4E17-ADC9-CC7A412EBFB2}"/>
                </c:ext>
              </c:extLst>
            </c:dLbl>
            <c:dLbl>
              <c:idx val="34"/>
              <c:layout>
                <c:manualLayout>
                  <c:x val="-4.095322335726786E-3"/>
                  <c:y val="-4.180180251347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F39-4E17-ADC9-CC7A412EBFB2}"/>
                </c:ext>
              </c:extLst>
            </c:dLbl>
            <c:dLbl>
              <c:idx val="35"/>
              <c:layout>
                <c:manualLayout>
                  <c:x val="-5.3239190364448317E-2"/>
                  <c:y val="4.180180251347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F39-4E17-ADC9-CC7A412EBFB2}"/>
                </c:ext>
              </c:extLst>
            </c:dLbl>
            <c:dLbl>
              <c:idx val="36"/>
              <c:layout>
                <c:manualLayout>
                  <c:x val="-2.0021344575272153E-16"/>
                  <c:y val="-1.4630630879715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F39-4E17-ADC9-CC7A412EB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TABLA!$A$77:$A$91</c:f>
              <c:strCache>
                <c:ptCount val="15"/>
                <c:pt idx="0">
                  <c:v>2020 I</c:v>
                </c:pt>
                <c:pt idx="1">
                  <c:v>2020 II</c:v>
                </c:pt>
                <c:pt idx="2">
                  <c:v>2020 III</c:v>
                </c:pt>
                <c:pt idx="3">
                  <c:v>2020 IV</c:v>
                </c:pt>
                <c:pt idx="4">
                  <c:v>2021 I</c:v>
                </c:pt>
                <c:pt idx="5">
                  <c:v>2021 II</c:v>
                </c:pt>
                <c:pt idx="6">
                  <c:v>2021 III</c:v>
                </c:pt>
                <c:pt idx="7">
                  <c:v>2021 IV</c:v>
                </c:pt>
                <c:pt idx="8">
                  <c:v>2022 I</c:v>
                </c:pt>
                <c:pt idx="9">
                  <c:v>2022 II</c:v>
                </c:pt>
                <c:pt idx="10">
                  <c:v>2022 III</c:v>
                </c:pt>
                <c:pt idx="11">
                  <c:v>2022 IV</c:v>
                </c:pt>
                <c:pt idx="12">
                  <c:v>2023 I</c:v>
                </c:pt>
                <c:pt idx="13">
                  <c:v>2023 II</c:v>
                </c:pt>
                <c:pt idx="14">
                  <c:v>2023 III</c:v>
                </c:pt>
              </c:strCache>
            </c:strRef>
          </c:cat>
          <c:val>
            <c:numRef>
              <c:f>TABLA!$F$77:$F$91</c:f>
              <c:numCache>
                <c:formatCode>#,##0.0</c:formatCode>
                <c:ptCount val="15"/>
                <c:pt idx="0">
                  <c:v>3313</c:v>
                </c:pt>
                <c:pt idx="1">
                  <c:v>3368</c:v>
                </c:pt>
                <c:pt idx="2">
                  <c:v>3722.8999999999978</c:v>
                </c:pt>
                <c:pt idx="3">
                  <c:v>3719.7999999999993</c:v>
                </c:pt>
                <c:pt idx="4">
                  <c:v>3653.9000000000015</c:v>
                </c:pt>
                <c:pt idx="5">
                  <c:v>3543.7999999999993</c:v>
                </c:pt>
                <c:pt idx="6">
                  <c:v>3416.7000000000007</c:v>
                </c:pt>
                <c:pt idx="7">
                  <c:v>3103.7999999999979</c:v>
                </c:pt>
                <c:pt idx="8">
                  <c:v>3174.7000000000007</c:v>
                </c:pt>
                <c:pt idx="9">
                  <c:v>2919.4000000000015</c:v>
                </c:pt>
                <c:pt idx="10">
                  <c:v>2980.2000000000007</c:v>
                </c:pt>
                <c:pt idx="11">
                  <c:v>3023.9999999999977</c:v>
                </c:pt>
                <c:pt idx="12">
                  <c:v>3127.8000000000006</c:v>
                </c:pt>
                <c:pt idx="13">
                  <c:v>2762.4999999999964</c:v>
                </c:pt>
                <c:pt idx="14">
                  <c:v>2855.1999999999985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1F39-4E17-ADC9-CC7A412EB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96560"/>
        <c:axId val="1"/>
      </c:lineChart>
      <c:dateAx>
        <c:axId val="5343965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2720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3760"/>
          <c:min val="272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4396560"/>
        <c:crossesAt val="1"/>
        <c:crossBetween val="midCat"/>
        <c:majorUnit val="100"/>
        <c:minorUnit val="100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3709695605756E-2"/>
          <c:y val="8.1844151467910783E-2"/>
          <c:w val="0.92189414139954895"/>
          <c:h val="0.8389394652298696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8FADE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D-468C-A35A-2A414D14F9C6}"/>
                </c:ext>
              </c:extLst>
            </c:dLbl>
            <c:dLbl>
              <c:idx val="1"/>
              <c:layout>
                <c:manualLayout>
                  <c:x val="-2.1841719123876217E-2"/>
                  <c:y val="1.46192752719460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0D-468C-A35A-2A414D14F9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D-468C-A35A-2A414D14F9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D-468C-A35A-2A414D14F9C6}"/>
                </c:ext>
              </c:extLst>
            </c:dLbl>
            <c:dLbl>
              <c:idx val="4"/>
              <c:layout>
                <c:manualLayout>
                  <c:x val="-2.7302148904845239E-2"/>
                  <c:y val="-1.87202954169589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0D-468C-A35A-2A414D14F9C6}"/>
                </c:ext>
              </c:extLst>
            </c:dLbl>
            <c:dLbl>
              <c:idx val="5"/>
              <c:layout>
                <c:manualLayout>
                  <c:x val="-2.8667256350087513E-2"/>
                  <c:y val="1.510081650252950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0D-468C-A35A-2A414D14F9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0D-468C-A35A-2A414D14F9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0D-468C-A35A-2A414D14F9C6}"/>
                </c:ext>
              </c:extLst>
            </c:dLbl>
            <c:dLbl>
              <c:idx val="8"/>
              <c:layout>
                <c:manualLayout>
                  <c:x val="-3.2762578685814288E-2"/>
                  <c:y val="-1.88108111310629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0D-468C-A35A-2A414D14F9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0D-468C-A35A-2A414D14F9C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0D-468C-A35A-2A414D14F9C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0D-468C-A35A-2A414D14F9C6}"/>
                </c:ext>
              </c:extLst>
            </c:dLbl>
            <c:dLbl>
              <c:idx val="12"/>
              <c:layout>
                <c:manualLayout>
                  <c:x val="-8.190644671453572E-3"/>
                  <c:y val="-1.425671869345339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0D-468C-A35A-2A414D14F9C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0D-468C-A35A-2A414D14F9C6}"/>
                </c:ext>
              </c:extLst>
            </c:dLbl>
            <c:dLbl>
              <c:idx val="14"/>
              <c:layout>
                <c:manualLayout>
                  <c:x val="-3.1397471240572024E-2"/>
                  <c:y val="1.461367975507419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0D-468C-A35A-2A414D14F9C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0D-468C-A35A-2A414D14F9C6}"/>
                </c:ext>
              </c:extLst>
            </c:dLbl>
            <c:dLbl>
              <c:idx val="16"/>
              <c:layout>
                <c:manualLayout>
                  <c:x val="-1.9111504233391668E-2"/>
                  <c:y val="-1.88108111310629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0D-468C-A35A-2A414D14F9C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0D-468C-A35A-2A414D14F9C6}"/>
                </c:ext>
              </c:extLst>
            </c:dLbl>
            <c:dLbl>
              <c:idx val="18"/>
              <c:layout>
                <c:manualLayout>
                  <c:x val="-3.0032363795329812E-2"/>
                  <c:y val="1.461367975507435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0D-468C-A35A-2A414D14F9C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0D-468C-A35A-2A414D14F9C6}"/>
                </c:ext>
              </c:extLst>
            </c:dLbl>
            <c:dLbl>
              <c:idx val="20"/>
              <c:layout>
                <c:manualLayout>
                  <c:x val="-2.0476611678633929E-2"/>
                  <c:y val="-1.875419766624172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0D-468C-A35A-2A414D14F9C6}"/>
                </c:ext>
              </c:extLst>
            </c:dLbl>
            <c:dLbl>
              <c:idx val="21"/>
              <c:layout>
                <c:manualLayout>
                  <c:x val="-2.8667256350087503E-2"/>
                  <c:y val="1.037672146487998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0D-468C-A35A-2A414D14F9C6}"/>
                </c:ext>
              </c:extLst>
            </c:dLbl>
            <c:dLbl>
              <c:idx val="22"/>
              <c:layout>
                <c:manualLayout>
                  <c:x val="-6.82553722621136E-3"/>
                  <c:y val="1.04334995037268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0D-468C-A35A-2A414D14F9C6}"/>
                </c:ext>
              </c:extLst>
            </c:dLbl>
            <c:dLbl>
              <c:idx val="23"/>
              <c:layout>
                <c:manualLayout>
                  <c:x val="3.8756582746955141E-2"/>
                  <c:y val="-0.2207133526971131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13,79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0D-468C-A35A-2A414D14F9C6}"/>
                </c:ext>
              </c:extLst>
            </c:dLbl>
            <c:dLbl>
              <c:idx val="24"/>
              <c:layout>
                <c:manualLayout>
                  <c:x val="-6.8255372262113097E-3"/>
                  <c:y val="8.3264582534120727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0D-468C-A35A-2A414D14F9C6}"/>
                </c:ext>
              </c:extLst>
            </c:dLbl>
            <c:dLbl>
              <c:idx val="25"/>
              <c:layout>
                <c:manualLayout>
                  <c:x val="-6.8255372262113097E-3"/>
                  <c:y val="1.254054075404197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0D-468C-A35A-2A414D14F9C6}"/>
                </c:ext>
              </c:extLst>
            </c:dLbl>
            <c:dLbl>
              <c:idx val="26"/>
              <c:layout>
                <c:manualLayout>
                  <c:x val="-5.4604297809690977E-3"/>
                  <c:y val="1.258579861109396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70D-468C-A35A-2A414D14F9C6}"/>
                </c:ext>
              </c:extLst>
            </c:dLbl>
            <c:dLbl>
              <c:idx val="27"/>
              <c:layout>
                <c:manualLayout>
                  <c:x val="0.12149456262656132"/>
                  <c:y val="-0.3730272717263634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22,56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70D-468C-A35A-2A414D14F9C6}"/>
                </c:ext>
              </c:extLst>
            </c:dLbl>
            <c:dLbl>
              <c:idx val="28"/>
              <c:layout>
                <c:manualLayout>
                  <c:x val="-4.6413653138236956E-2"/>
                  <c:y val="-6.2816259847904747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70D-468C-A35A-2A414D14F9C6}"/>
                </c:ext>
              </c:extLst>
            </c:dLbl>
            <c:dLbl>
              <c:idx val="29"/>
              <c:layout>
                <c:manualLayout>
                  <c:x val="-3.958811591202565E-2"/>
                  <c:y val="-2.299099138241029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70D-468C-A35A-2A414D14F9C6}"/>
                </c:ext>
              </c:extLst>
            </c:dLbl>
            <c:dLbl>
              <c:idx val="30"/>
              <c:layout>
                <c:manualLayout>
                  <c:x val="-1.0920859561938097E-2"/>
                  <c:y val="1.463063087971564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70D-468C-A35A-2A414D14F9C6}"/>
                </c:ext>
              </c:extLst>
            </c:dLbl>
            <c:dLbl>
              <c:idx val="31"/>
              <c:layout>
                <c:manualLayout>
                  <c:x val="-6.8255372262113097E-3"/>
                  <c:y val="1.23877224449167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70D-468C-A35A-2A414D14F9C6}"/>
                </c:ext>
              </c:extLst>
            </c:dLbl>
            <c:dLbl>
              <c:idx val="32"/>
              <c:layout>
                <c:manualLayout>
                  <c:x val="-4.5048545692994692E-2"/>
                  <c:y val="-1.254054075404197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70D-468C-A35A-2A414D14F9C6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70D-468C-A35A-2A414D14F9C6}"/>
                </c:ext>
              </c:extLst>
            </c:dLbl>
            <c:dLbl>
              <c:idx val="34"/>
              <c:layout>
                <c:manualLayout>
                  <c:x val="-2.3206934057893671E-2"/>
                  <c:y val="1.460232414730494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70D-468C-A35A-2A414D14F9C6}"/>
                </c:ext>
              </c:extLst>
            </c:dLbl>
            <c:dLbl>
              <c:idx val="35"/>
              <c:layout>
                <c:manualLayout>
                  <c:x val="-4.5048545692994643E-2"/>
                  <c:y val="-1.459668035837730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70D-468C-A35A-2A414D14F9C6}"/>
                </c:ext>
              </c:extLst>
            </c:dLbl>
            <c:dLbl>
              <c:idx val="36"/>
              <c:layout>
                <c:manualLayout>
                  <c:x val="-3.1397471240572024E-2"/>
                  <c:y val="-1.879386000642167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70D-468C-A35A-2A414D14F9C6}"/>
                </c:ext>
              </c:extLst>
            </c:dLbl>
            <c:dLbl>
              <c:idx val="37"/>
              <c:layout>
                <c:manualLayout>
                  <c:x val="-2.4571934014360714E-2"/>
                  <c:y val="1.4636061822561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70D-468C-A35A-2A414D14F9C6}"/>
                </c:ext>
              </c:extLst>
            </c:dLbl>
            <c:dLbl>
              <c:idx val="38"/>
              <c:layout>
                <c:manualLayout>
                  <c:x val="-1.0920859561938097E-2"/>
                  <c:y val="1.29086906305430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70D-468C-A35A-2A414D14F9C6}"/>
                </c:ext>
              </c:extLst>
            </c:dLbl>
            <c:dLbl>
              <c:idx val="39"/>
              <c:layout>
                <c:manualLayout>
                  <c:x val="3.1803778810888224E-3"/>
                  <c:y val="-0.1423866492284029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25,77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70D-468C-A35A-2A414D14F9C6}"/>
                </c:ext>
              </c:extLst>
            </c:dLbl>
            <c:dLbl>
              <c:idx val="40"/>
              <c:layout>
                <c:manualLayout>
                  <c:x val="-4.7778760583479171E-2"/>
                  <c:y val="-1.045045062836835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70D-468C-A35A-2A414D14F9C6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70D-468C-A35A-2A414D14F9C6}"/>
                </c:ext>
              </c:extLst>
            </c:dLbl>
            <c:dLbl>
              <c:idx val="42"/>
              <c:layout>
                <c:manualLayout>
                  <c:x val="-6.8256447149865253E-3"/>
                  <c:y val="4.19153585911671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70D-468C-A35A-2A414D14F9C6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70D-468C-A35A-2A414D14F9C6}"/>
                </c:ext>
              </c:extLst>
            </c:dLbl>
            <c:dLbl>
              <c:idx val="44"/>
              <c:layout>
                <c:manualLayout>
                  <c:x val="-5.0508975473963692E-2"/>
                  <c:y val="2.090090125673653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970D-468C-A35A-2A414D14F9C6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70D-468C-A35A-2A414D14F9C6}"/>
                </c:ext>
              </c:extLst>
            </c:dLbl>
            <c:dLbl>
              <c:idx val="46"/>
              <c:layout>
                <c:manualLayout>
                  <c:x val="-3.1397471240572024E-2"/>
                  <c:y val="1.04502860543426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970D-468C-A35A-2A414D14F9C6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70D-468C-A35A-2A414D14F9C6}"/>
                </c:ext>
              </c:extLst>
            </c:dLbl>
            <c:dLbl>
              <c:idx val="48"/>
              <c:layout>
                <c:manualLayout>
                  <c:x val="-1.3651074452422619E-2"/>
                  <c:y val="-1.67292968754518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970D-468C-A35A-2A414D14F9C6}"/>
                </c:ext>
              </c:extLst>
            </c:dLbl>
            <c:dLbl>
              <c:idx val="49"/>
              <c:layout>
                <c:manualLayout>
                  <c:x val="-6.8255372262113097E-3"/>
                  <c:y val="-1.045045062836831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970D-468C-A35A-2A414D14F9C6}"/>
                </c:ext>
              </c:extLst>
            </c:dLbl>
            <c:dLbl>
              <c:idx val="50"/>
              <c:layout>
                <c:manualLayout>
                  <c:x val="-3.1397471240572024E-2"/>
                  <c:y val="1.258300085265802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970D-468C-A35A-2A414D14F9C6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70D-468C-A35A-2A414D14F9C6}"/>
                </c:ext>
              </c:extLst>
            </c:dLbl>
            <c:dLbl>
              <c:idx val="52"/>
              <c:layout>
                <c:manualLayout>
                  <c:x val="-1.5016289386440097E-2"/>
                  <c:y val="-1.67292968754518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970D-468C-A35A-2A414D14F9C6}"/>
                </c:ext>
              </c:extLst>
            </c:dLbl>
            <c:dLbl>
              <c:idx val="53"/>
              <c:layout>
                <c:manualLayout>
                  <c:x val="-6.8255372262113097E-3"/>
                  <c:y val="-8.3603605026946522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970D-468C-A35A-2A414D14F9C6}"/>
                </c:ext>
              </c:extLst>
            </c:dLbl>
            <c:dLbl>
              <c:idx val="54"/>
              <c:layout>
                <c:manualLayout>
                  <c:x val="-4.6413653138236907E-2"/>
                  <c:y val="8.351802653361186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970D-468C-A35A-2A414D14F9C6}"/>
                </c:ext>
              </c:extLst>
            </c:dLbl>
            <c:dLbl>
              <c:idx val="55"/>
              <c:layout>
                <c:manualLayout>
                  <c:x val="-2.8667256350087503E-2"/>
                  <c:y val="1.463063087971560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970D-468C-A35A-2A414D14F9C6}"/>
                </c:ext>
              </c:extLst>
            </c:dLbl>
            <c:dLbl>
              <c:idx val="56"/>
              <c:layout>
                <c:manualLayout>
                  <c:x val="-1.3651074452422519E-2"/>
                  <c:y val="-2.100316623920816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970D-468C-A35A-2A414D14F9C6}"/>
                </c:ext>
              </c:extLst>
            </c:dLbl>
            <c:dLbl>
              <c:idx val="57"/>
              <c:layout>
                <c:manualLayout>
                  <c:x val="-8.190644671453572E-3"/>
                  <c:y val="-1.259175376537243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970D-468C-A35A-2A414D14F9C6}"/>
                </c:ext>
              </c:extLst>
            </c:dLbl>
            <c:dLbl>
              <c:idx val="58"/>
              <c:layout>
                <c:manualLayout>
                  <c:x val="-4.3683438247752483E-2"/>
                  <c:y val="1.051002642565129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970D-468C-A35A-2A414D14F9C6}"/>
                </c:ext>
              </c:extLst>
            </c:dLbl>
            <c:dLbl>
              <c:idx val="59"/>
              <c:layout>
                <c:manualLayout>
                  <c:x val="-2.7302148904845239E-2"/>
                  <c:y val="1.470707874804595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970D-468C-A35A-2A414D14F9C6}"/>
                </c:ext>
              </c:extLst>
            </c:dLbl>
            <c:dLbl>
              <c:idx val="60"/>
              <c:layout>
                <c:manualLayout>
                  <c:x val="-1.9111504233391769E-2"/>
                  <c:y val="-2.510666909685434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970D-468C-A35A-2A414D14F9C6}"/>
                </c:ext>
              </c:extLst>
            </c:dLbl>
            <c:dLbl>
              <c:idx val="61"/>
              <c:layout>
                <c:manualLayout>
                  <c:x val="-4.7778760583479268E-2"/>
                  <c:y val="6.292873231129837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970D-468C-A35A-2A414D14F9C6}"/>
                </c:ext>
              </c:extLst>
            </c:dLbl>
            <c:dLbl>
              <c:idx val="62"/>
              <c:layout>
                <c:manualLayout>
                  <c:x val="-3.9588115912025594E-2"/>
                  <c:y val="1.04447767947534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970D-468C-A35A-2A414D14F9C6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70D-468C-A35A-2A414D14F9C6}"/>
                </c:ext>
              </c:extLst>
            </c:dLbl>
            <c:dLbl>
              <c:idx val="64"/>
              <c:layout>
                <c:manualLayout>
                  <c:x val="-2.3206826569118655E-2"/>
                  <c:y val="-1.67236233246550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970D-468C-A35A-2A414D14F9C6}"/>
                </c:ext>
              </c:extLst>
            </c:dLbl>
            <c:dLbl>
              <c:idx val="65"/>
              <c:layout>
                <c:manualLayout>
                  <c:x val="-4.7778760583479268E-2"/>
                  <c:y val="6.270270377020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970D-468C-A35A-2A414D14F9C6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47-4B7B-9595-84D8BEDCC897}"/>
                </c:ext>
              </c:extLst>
            </c:dLbl>
            <c:dLbl>
              <c:idx val="67"/>
              <c:layout>
                <c:manualLayout>
                  <c:x val="-3.1397471240572024E-2"/>
                  <c:y val="8.402984155933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47-4B7B-9595-84D8BEDCC897}"/>
                </c:ext>
              </c:extLst>
            </c:dLbl>
            <c:dLbl>
              <c:idx val="68"/>
              <c:layout>
                <c:manualLayout>
                  <c:x val="-2.5937041459603079E-2"/>
                  <c:y val="-1.889589590232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7D-4027-BF74-DDE4CC5F6394}"/>
                </c:ext>
              </c:extLst>
            </c:dLbl>
            <c:dLbl>
              <c:idx val="69"/>
              <c:layout>
                <c:manualLayout>
                  <c:x val="-3.6857901021541073E-2"/>
                  <c:y val="1.047877091773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E9-42AF-82E2-F15E43C7A8D4}"/>
                </c:ext>
              </c:extLst>
            </c:dLbl>
            <c:dLbl>
              <c:idx val="70"/>
              <c:layout>
                <c:manualLayout>
                  <c:x val="-0.82452489692632625"/>
                  <c:y val="0.102363398210059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B6-40DC-8714-48CDB049DCD0}"/>
                </c:ext>
              </c:extLst>
            </c:dLbl>
            <c:dLbl>
              <c:idx val="71"/>
              <c:layout>
                <c:manualLayout>
                  <c:x val="-2.047661167863413E-2"/>
                  <c:y val="1.6754623254671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9D-4AE5-AEB7-D15BC943E169}"/>
                </c:ext>
              </c:extLst>
            </c:dLbl>
            <c:dLbl>
              <c:idx val="72"/>
              <c:layout>
                <c:manualLayout>
                  <c:x val="-6.82553722621151E-3"/>
                  <c:y val="8.3603605026946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AE-4F7F-BE17-714C3A511412}"/>
                </c:ext>
              </c:extLst>
            </c:dLbl>
            <c:dLbl>
              <c:idx val="73"/>
              <c:layout>
                <c:manualLayout>
                  <c:x val="-4.7778760583479171E-2"/>
                  <c:y val="-8.360360502694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02-4A4D-8249-9CCDFF510540}"/>
                </c:ext>
              </c:extLst>
            </c:dLbl>
            <c:dLbl>
              <c:idx val="74"/>
              <c:layout>
                <c:manualLayout>
                  <c:x val="-3.9588115912025594E-2"/>
                  <c:y val="-1.672072100538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3-4738-B7F5-FC483422ABDE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0C-4052-807D-90D0019F7B73}"/>
                </c:ext>
              </c:extLst>
            </c:dLbl>
            <c:dLbl>
              <c:idx val="76"/>
              <c:layout>
                <c:manualLayout>
                  <c:x val="-1.0920859561937996E-2"/>
                  <c:y val="-1.045045062836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49-4F60-ABCA-D453AD5E99FB}"/>
                </c:ext>
              </c:extLst>
            </c:dLbl>
            <c:dLbl>
              <c:idx val="77"/>
              <c:layout>
                <c:manualLayout>
                  <c:x val="-6.8255372262113097E-3"/>
                  <c:y val="-4.180180251347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A8-417B-B390-78C7A0EFB188}"/>
                </c:ext>
              </c:extLst>
            </c:dLbl>
            <c:dLbl>
              <c:idx val="78"/>
              <c:layout>
                <c:manualLayout>
                  <c:x val="-5.4604297809690483E-3"/>
                  <c:y val="-4.180180251347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BD-4C72-A899-D9D9797A559B}"/>
                </c:ext>
              </c:extLst>
            </c:dLbl>
            <c:dLbl>
              <c:idx val="79"/>
              <c:layout>
                <c:manualLayout>
                  <c:x val="-3.6857901021540976E-2"/>
                  <c:y val="1.4630630879715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F1-4A4D-9833-36C4E0E22AD5}"/>
                </c:ext>
              </c:extLst>
            </c:dLbl>
            <c:dLbl>
              <c:idx val="80"/>
              <c:layout>
                <c:manualLayout>
                  <c:x val="-1.5016181897664882E-2"/>
                  <c:y val="-1.672072100538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60-4894-968A-0B4AD01C8CCD}"/>
                </c:ext>
              </c:extLst>
            </c:dLbl>
            <c:dLbl>
              <c:idx val="81"/>
              <c:layout>
                <c:manualLayout>
                  <c:x val="-3.8223008466783538E-2"/>
                  <c:y val="1.463063087971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5-4E97-BE51-2334EC6165BE}"/>
                </c:ext>
              </c:extLst>
            </c:dLbl>
            <c:dLbl>
              <c:idx val="82"/>
              <c:layout>
                <c:manualLayout>
                  <c:x val="-0.77947635123333159"/>
                  <c:y val="0.150486489048503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AB-47D0-AE8D-6A7F2D1DBE8F}"/>
                </c:ext>
              </c:extLst>
            </c:dLbl>
            <c:dLbl>
              <c:idx val="83"/>
              <c:layout>
                <c:manualLayout>
                  <c:x val="-0.80268317780245002"/>
                  <c:y val="6.27027037702097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04-491F-B20D-09C39E45BEA9}"/>
                </c:ext>
              </c:extLst>
            </c:dLbl>
            <c:dLbl>
              <c:idx val="84"/>
              <c:layout>
                <c:manualLayout>
                  <c:x val="-1.2285967007180357E-2"/>
                  <c:y val="-1.881081113106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3-441B-ABF5-705A693C30C1}"/>
                </c:ext>
              </c:extLst>
            </c:dLbl>
            <c:dLbl>
              <c:idx val="85"/>
              <c:layout>
                <c:manualLayout>
                  <c:x val="-3.549279357629901E-2"/>
                  <c:y val="1.0450450628368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9-4FD9-99BC-80EECBDCD9AB}"/>
                </c:ext>
              </c:extLst>
            </c:dLbl>
            <c:dLbl>
              <c:idx val="86"/>
              <c:layout>
                <c:manualLayout>
                  <c:x val="0"/>
                  <c:y val="-1.463063087971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23-427D-A286-4F29C42E32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TABLA!$A$5:$A$91</c:f>
              <c:strCache>
                <c:ptCount val="87"/>
                <c:pt idx="0">
                  <c:v>2002 I</c:v>
                </c:pt>
                <c:pt idx="1">
                  <c:v>2002 II</c:v>
                </c:pt>
                <c:pt idx="2">
                  <c:v>2002 III</c:v>
                </c:pt>
                <c:pt idx="3">
                  <c:v>2002 IV</c:v>
                </c:pt>
                <c:pt idx="4">
                  <c:v>2003 I</c:v>
                </c:pt>
                <c:pt idx="5">
                  <c:v>2003 II</c:v>
                </c:pt>
                <c:pt idx="6">
                  <c:v>2003 III</c:v>
                </c:pt>
                <c:pt idx="7">
                  <c:v>2003 IV</c:v>
                </c:pt>
                <c:pt idx="8">
                  <c:v>2004 I</c:v>
                </c:pt>
                <c:pt idx="9">
                  <c:v>2004 II</c:v>
                </c:pt>
                <c:pt idx="10">
                  <c:v>2004 III</c:v>
                </c:pt>
                <c:pt idx="11">
                  <c:v>2004 IV</c:v>
                </c:pt>
                <c:pt idx="12">
                  <c:v>2005 I</c:v>
                </c:pt>
                <c:pt idx="13">
                  <c:v>2005 II</c:v>
                </c:pt>
                <c:pt idx="14">
                  <c:v>2005 III</c:v>
                </c:pt>
                <c:pt idx="15">
                  <c:v>2005 IV</c:v>
                </c:pt>
                <c:pt idx="16">
                  <c:v>2006 I</c:v>
                </c:pt>
                <c:pt idx="17">
                  <c:v>2006 II</c:v>
                </c:pt>
                <c:pt idx="18">
                  <c:v>2006 III</c:v>
                </c:pt>
                <c:pt idx="19">
                  <c:v>2006 IV</c:v>
                </c:pt>
                <c:pt idx="20">
                  <c:v>2007 I</c:v>
                </c:pt>
                <c:pt idx="21">
                  <c:v>2007 II</c:v>
                </c:pt>
                <c:pt idx="22">
                  <c:v>2007 III</c:v>
                </c:pt>
                <c:pt idx="23">
                  <c:v>2007 IV</c:v>
                </c:pt>
                <c:pt idx="24">
                  <c:v>2008 I</c:v>
                </c:pt>
                <c:pt idx="25">
                  <c:v>2008 II</c:v>
                </c:pt>
                <c:pt idx="26">
                  <c:v>2008 III</c:v>
                </c:pt>
                <c:pt idx="27">
                  <c:v>2008 IV</c:v>
                </c:pt>
                <c:pt idx="28">
                  <c:v>2009 I</c:v>
                </c:pt>
                <c:pt idx="29">
                  <c:v>2009 II</c:v>
                </c:pt>
                <c:pt idx="30">
                  <c:v>2009 III</c:v>
                </c:pt>
                <c:pt idx="31">
                  <c:v>2009 IV</c:v>
                </c:pt>
                <c:pt idx="32">
                  <c:v>2010 I</c:v>
                </c:pt>
                <c:pt idx="33">
                  <c:v>2010 II</c:v>
                </c:pt>
                <c:pt idx="34">
                  <c:v>2010 III</c:v>
                </c:pt>
                <c:pt idx="35">
                  <c:v>2010 IV</c:v>
                </c:pt>
                <c:pt idx="36">
                  <c:v>2011 I</c:v>
                </c:pt>
                <c:pt idx="37">
                  <c:v>2011 II</c:v>
                </c:pt>
                <c:pt idx="38">
                  <c:v>2011 III</c:v>
                </c:pt>
                <c:pt idx="39">
                  <c:v>2011 IV</c:v>
                </c:pt>
                <c:pt idx="40">
                  <c:v>2012 I</c:v>
                </c:pt>
                <c:pt idx="41">
                  <c:v>2012 II</c:v>
                </c:pt>
                <c:pt idx="42">
                  <c:v>2012 III</c:v>
                </c:pt>
                <c:pt idx="43">
                  <c:v>2012 IV</c:v>
                </c:pt>
                <c:pt idx="44">
                  <c:v>2013  I</c:v>
                </c:pt>
                <c:pt idx="45">
                  <c:v>2013  II</c:v>
                </c:pt>
                <c:pt idx="46">
                  <c:v>2013  III</c:v>
                </c:pt>
                <c:pt idx="47">
                  <c:v>2013  IV</c:v>
                </c:pt>
                <c:pt idx="48">
                  <c:v>2014 I</c:v>
                </c:pt>
                <c:pt idx="49">
                  <c:v>2014 II</c:v>
                </c:pt>
                <c:pt idx="50">
                  <c:v>2014 III</c:v>
                </c:pt>
                <c:pt idx="51">
                  <c:v>2014 IV</c:v>
                </c:pt>
                <c:pt idx="52">
                  <c:v>2015 I</c:v>
                </c:pt>
                <c:pt idx="53">
                  <c:v>2015 II</c:v>
                </c:pt>
                <c:pt idx="54">
                  <c:v>2015 III</c:v>
                </c:pt>
                <c:pt idx="55">
                  <c:v>2015 IV</c:v>
                </c:pt>
                <c:pt idx="56">
                  <c:v>2016 I</c:v>
                </c:pt>
                <c:pt idx="57">
                  <c:v>2016 II</c:v>
                </c:pt>
                <c:pt idx="58">
                  <c:v>2016 III</c:v>
                </c:pt>
                <c:pt idx="59">
                  <c:v>2016 IV</c:v>
                </c:pt>
                <c:pt idx="60">
                  <c:v>2017 I</c:v>
                </c:pt>
                <c:pt idx="61">
                  <c:v>2017 II</c:v>
                </c:pt>
                <c:pt idx="62">
                  <c:v>2017 III</c:v>
                </c:pt>
                <c:pt idx="63">
                  <c:v>2017 IV</c:v>
                </c:pt>
                <c:pt idx="64">
                  <c:v>2018 I</c:v>
                </c:pt>
                <c:pt idx="65">
                  <c:v>2018 II</c:v>
                </c:pt>
                <c:pt idx="66">
                  <c:v>2018 III</c:v>
                </c:pt>
                <c:pt idx="67">
                  <c:v>2018 IV</c:v>
                </c:pt>
                <c:pt idx="68">
                  <c:v>2019 I</c:v>
                </c:pt>
                <c:pt idx="69">
                  <c:v>2019 II</c:v>
                </c:pt>
                <c:pt idx="70">
                  <c:v>2019 III</c:v>
                </c:pt>
                <c:pt idx="71">
                  <c:v>2019 IV</c:v>
                </c:pt>
                <c:pt idx="72">
                  <c:v>2020 I</c:v>
                </c:pt>
                <c:pt idx="73">
                  <c:v>2020 II</c:v>
                </c:pt>
                <c:pt idx="74">
                  <c:v>2020 III</c:v>
                </c:pt>
                <c:pt idx="75">
                  <c:v>2020 IV</c:v>
                </c:pt>
                <c:pt idx="76">
                  <c:v>2021 I</c:v>
                </c:pt>
                <c:pt idx="77">
                  <c:v>2021 II</c:v>
                </c:pt>
                <c:pt idx="78">
                  <c:v>2021 III</c:v>
                </c:pt>
                <c:pt idx="79">
                  <c:v>2021 IV</c:v>
                </c:pt>
                <c:pt idx="80">
                  <c:v>2022 I</c:v>
                </c:pt>
                <c:pt idx="81">
                  <c:v>2022 II</c:v>
                </c:pt>
                <c:pt idx="82">
                  <c:v>2022 III</c:v>
                </c:pt>
                <c:pt idx="83">
                  <c:v>2022 IV</c:v>
                </c:pt>
                <c:pt idx="84">
                  <c:v>2023 I</c:v>
                </c:pt>
                <c:pt idx="85">
                  <c:v>2023 II</c:v>
                </c:pt>
                <c:pt idx="86">
                  <c:v>2023 III</c:v>
                </c:pt>
              </c:strCache>
            </c:strRef>
          </c:cat>
          <c:val>
            <c:numRef>
              <c:f>TABLA!$G$5:$G$91</c:f>
              <c:numCache>
                <c:formatCode>#,##0.00</c:formatCode>
                <c:ptCount val="87"/>
                <c:pt idx="0">
                  <c:v>11.552393064700487</c:v>
                </c:pt>
                <c:pt idx="1">
                  <c:v>11.146145774819557</c:v>
                </c:pt>
                <c:pt idx="2">
                  <c:v>11.488179625744822</c:v>
                </c:pt>
                <c:pt idx="3">
                  <c:v>11.612386406787243</c:v>
                </c:pt>
                <c:pt idx="4">
                  <c:v>11.98947541861471</c:v>
                </c:pt>
                <c:pt idx="5">
                  <c:v>11.283555338302985</c:v>
                </c:pt>
                <c:pt idx="6">
                  <c:v>11.297660039711463</c:v>
                </c:pt>
                <c:pt idx="7">
                  <c:v>11.373775422014178</c:v>
                </c:pt>
                <c:pt idx="8">
                  <c:v>11.502988047808765</c:v>
                </c:pt>
                <c:pt idx="9">
                  <c:v>11.090222781437346</c:v>
                </c:pt>
                <c:pt idx="10">
                  <c:v>10.73654515371738</c:v>
                </c:pt>
                <c:pt idx="11">
                  <c:v>10.532860453751507</c:v>
                </c:pt>
                <c:pt idx="12">
                  <c:v>10.170491048740494</c:v>
                </c:pt>
                <c:pt idx="13">
                  <c:v>9.3191100678192313</c:v>
                </c:pt>
                <c:pt idx="14">
                  <c:v>8.4105142037952252</c:v>
                </c:pt>
                <c:pt idx="15">
                  <c:v>8.7053978801562977</c:v>
                </c:pt>
                <c:pt idx="16">
                  <c:v>9.0273357092740678</c:v>
                </c:pt>
                <c:pt idx="17">
                  <c:v>8.4433397772254448</c:v>
                </c:pt>
                <c:pt idx="18">
                  <c:v>8.0836131724144256</c:v>
                </c:pt>
                <c:pt idx="19">
                  <c:v>8.2644402856260353</c:v>
                </c:pt>
                <c:pt idx="20">
                  <c:v>8.4190359137491644</c:v>
                </c:pt>
                <c:pt idx="21">
                  <c:v>7.93232561364582</c:v>
                </c:pt>
                <c:pt idx="22">
                  <c:v>8.0063476302771335</c:v>
                </c:pt>
                <c:pt idx="23">
                  <c:v>8.5702055172352924</c:v>
                </c:pt>
                <c:pt idx="24">
                  <c:v>9.6030757899905304</c:v>
                </c:pt>
                <c:pt idx="25">
                  <c:v>10.357927459340239</c:v>
                </c:pt>
                <c:pt idx="26">
                  <c:v>11.230680871093531</c:v>
                </c:pt>
                <c:pt idx="27">
                  <c:v>13.785513775626452</c:v>
                </c:pt>
                <c:pt idx="28">
                  <c:v>17.243569387107019</c:v>
                </c:pt>
                <c:pt idx="29">
                  <c:v>17.771252436270597</c:v>
                </c:pt>
                <c:pt idx="30">
                  <c:v>17.749506886364223</c:v>
                </c:pt>
                <c:pt idx="31">
                  <c:v>18.664909969257796</c:v>
                </c:pt>
                <c:pt idx="32">
                  <c:v>19.843578780000428</c:v>
                </c:pt>
                <c:pt idx="33">
                  <c:v>19.889004716658693</c:v>
                </c:pt>
                <c:pt idx="34">
                  <c:v>19.592042521918955</c:v>
                </c:pt>
                <c:pt idx="35">
                  <c:v>20.114556553208054</c:v>
                </c:pt>
                <c:pt idx="36">
                  <c:v>21.078240310442752</c:v>
                </c:pt>
                <c:pt idx="37">
                  <c:v>20.643308247607195</c:v>
                </c:pt>
                <c:pt idx="38">
                  <c:v>21.283934845097413</c:v>
                </c:pt>
                <c:pt idx="39">
                  <c:v>22.556451922543655</c:v>
                </c:pt>
                <c:pt idx="40">
                  <c:v>24.187684035334783</c:v>
                </c:pt>
                <c:pt idx="41">
                  <c:v>24.398135337065497</c:v>
                </c:pt>
                <c:pt idx="42">
                  <c:v>24.792375244233117</c:v>
                </c:pt>
                <c:pt idx="43">
                  <c:v>25.774387424872856</c:v>
                </c:pt>
                <c:pt idx="44">
                  <c:v>26.935353778037101</c:v>
                </c:pt>
                <c:pt idx="45">
                  <c:v>26.057075392431024</c:v>
                </c:pt>
                <c:pt idx="46">
                  <c:v>25.647509644678813</c:v>
                </c:pt>
                <c:pt idx="47">
                  <c:v>25.727648249526457</c:v>
                </c:pt>
                <c:pt idx="48">
                  <c:v>25.92783572730173</c:v>
                </c:pt>
                <c:pt idx="49">
                  <c:v>24.47303478862634</c:v>
                </c:pt>
                <c:pt idx="50">
                  <c:v>23.668982238560591</c:v>
                </c:pt>
                <c:pt idx="51">
                  <c:v>23.701556447270139</c:v>
                </c:pt>
                <c:pt idx="52">
                  <c:v>23.776168807916363</c:v>
                </c:pt>
                <c:pt idx="53">
                  <c:v>22.37</c:v>
                </c:pt>
                <c:pt idx="54">
                  <c:v>21.18</c:v>
                </c:pt>
                <c:pt idx="55">
                  <c:v>20.9</c:v>
                </c:pt>
                <c:pt idx="56">
                  <c:v>20.995574251785634</c:v>
                </c:pt>
                <c:pt idx="57">
                  <c:v>19.998076561591557</c:v>
                </c:pt>
                <c:pt idx="58">
                  <c:v>18.910816121987196</c:v>
                </c:pt>
                <c:pt idx="59">
                  <c:v>18.631049991427027</c:v>
                </c:pt>
                <c:pt idx="60">
                  <c:v>18.750027541168539</c:v>
                </c:pt>
                <c:pt idx="61">
                  <c:v>17.222671993523296</c:v>
                </c:pt>
                <c:pt idx="62">
                  <c:v>16.380827798726123</c:v>
                </c:pt>
                <c:pt idx="63">
                  <c:v>16.546013617395122</c:v>
                </c:pt>
                <c:pt idx="64">
                  <c:v>16.744815904509423</c:v>
                </c:pt>
                <c:pt idx="65">
                  <c:v>15.28452934633138</c:v>
                </c:pt>
                <c:pt idx="66">
                  <c:v>14.553251072022402</c:v>
                </c:pt>
                <c:pt idx="67">
                  <c:v>14.448943538795216</c:v>
                </c:pt>
                <c:pt idx="68">
                  <c:v>14.695032726699203</c:v>
                </c:pt>
                <c:pt idx="69">
                  <c:v>14.024440537431357</c:v>
                </c:pt>
                <c:pt idx="70">
                  <c:v>13.921961825481729</c:v>
                </c:pt>
                <c:pt idx="71">
                  <c:v>13.782665768519959</c:v>
                </c:pt>
                <c:pt idx="72">
                  <c:v>14.407981143070861</c:v>
                </c:pt>
                <c:pt idx="73">
                  <c:v>15.326367905639081</c:v>
                </c:pt>
                <c:pt idx="74">
                  <c:v>16.257347225739956</c:v>
                </c:pt>
                <c:pt idx="75">
                  <c:v>16.128095178220697</c:v>
                </c:pt>
                <c:pt idx="76">
                  <c:v>15.983325095032091</c:v>
                </c:pt>
                <c:pt idx="77">
                  <c:v>15.264801533458247</c:v>
                </c:pt>
                <c:pt idx="78">
                  <c:v>14.571578449058972</c:v>
                </c:pt>
                <c:pt idx="79">
                  <c:v>13.327436364260926</c:v>
                </c:pt>
                <c:pt idx="80">
                  <c:v>13.649105307961515</c:v>
                </c:pt>
                <c:pt idx="81">
                  <c:v>12.482789878310548</c:v>
                </c:pt>
                <c:pt idx="82">
                  <c:v>12.66774066029355</c:v>
                </c:pt>
                <c:pt idx="83">
                  <c:v>12.874769029027828</c:v>
                </c:pt>
                <c:pt idx="84">
                  <c:v>13.264349780539009</c:v>
                </c:pt>
                <c:pt idx="85">
                  <c:v>11.597786659501566</c:v>
                </c:pt>
                <c:pt idx="86">
                  <c:v>11.836988516230663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2-970D-468C-A35A-2A414D14F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76520"/>
        <c:axId val="1"/>
      </c:lineChart>
      <c:dateAx>
        <c:axId val="5360765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1"/>
        <c:scaling>
          <c:orientation val="minMax"/>
          <c:max val="27"/>
          <c:min val="7.3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.00" sourceLinked="1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6076520"/>
        <c:crossesAt val="1"/>
        <c:crossBetween val="midCat"/>
        <c:majorUnit val="3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94354367059333E-2"/>
          <c:y val="8.6180175972422654E-2"/>
          <c:w val="0.9041477446113998"/>
          <c:h val="0.8387949692353545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8FADE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03-4B4E-B857-13EB434E6B62}"/>
                </c:ext>
              </c:extLst>
            </c:dLbl>
            <c:dLbl>
              <c:idx val="1"/>
              <c:layout>
                <c:manualLayout>
                  <c:x val="-1.6381396831682372E-2"/>
                  <c:y val="4.814876438644417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54,06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03-4B4E-B857-13EB434E6B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3-4B4E-B857-13EB434E6B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3-4B4E-B857-13EB434E6B62}"/>
                </c:ext>
              </c:extLst>
            </c:dLbl>
            <c:dLbl>
              <c:idx val="4"/>
              <c:layout>
                <c:manualLayout>
                  <c:x val="-5.4604297809690483E-3"/>
                  <c:y val="2.192290892000836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03-4B4E-B857-13EB434E6B62}"/>
                </c:ext>
              </c:extLst>
            </c:dLbl>
            <c:dLbl>
              <c:idx val="5"/>
              <c:layout>
                <c:manualLayout>
                  <c:x val="-4.0953223357267858E-2"/>
                  <c:y val="9.855760213852102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54,95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03-4B4E-B857-13EB434E6B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03-4B4E-B857-13EB434E6B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3-4B4E-B857-13EB434E6B62}"/>
                </c:ext>
              </c:extLst>
            </c:dLbl>
            <c:dLbl>
              <c:idx val="8"/>
              <c:layout>
                <c:manualLayout>
                  <c:x val="-1.911161172216691E-2"/>
                  <c:y val="1.581169637474690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26975006817473E-2"/>
                      <c:h val="2.33986412439294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203-4B4E-B857-13EB434E6B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3-4B4E-B857-13EB434E6B6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03-4B4E-B857-13EB434E6B6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03-4B4E-B857-13EB434E6B62}"/>
                </c:ext>
              </c:extLst>
            </c:dLbl>
            <c:dLbl>
              <c:idx val="12"/>
              <c:layout>
                <c:manualLayout>
                  <c:x val="-5.4604297809690483E-3"/>
                  <c:y val="8.488069946594083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203-4B4E-B857-13EB434E6B6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03-4B4E-B857-13EB434E6B62}"/>
                </c:ext>
              </c:extLst>
            </c:dLbl>
            <c:dLbl>
              <c:idx val="14"/>
              <c:layout>
                <c:manualLayout>
                  <c:x val="-2.0476611678633929E-2"/>
                  <c:y val="1.45652949915350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203-4B4E-B857-13EB434E6B6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03-4B4E-B857-13EB434E6B62}"/>
                </c:ext>
              </c:extLst>
            </c:dLbl>
            <c:dLbl>
              <c:idx val="16"/>
              <c:layout>
                <c:manualLayout>
                  <c:x val="-8.190644671453572E-3"/>
                  <c:y val="2.223230512419331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203-4B4E-B857-13EB434E6B6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03-4B4E-B857-13EB434E6B62}"/>
                </c:ext>
              </c:extLst>
            </c:dLbl>
            <c:dLbl>
              <c:idx val="18"/>
              <c:layout>
                <c:manualLayout>
                  <c:x val="-8.873209142952225E-2"/>
                  <c:y val="0.2308117794846297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56,93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203-4B4E-B857-13EB434E6B6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03-4B4E-B857-13EB434E6B62}"/>
                </c:ext>
              </c:extLst>
            </c:dLbl>
            <c:dLbl>
              <c:idx val="20"/>
              <c:layout>
                <c:manualLayout>
                  <c:x val="-4.0954298245020017E-3"/>
                  <c:y val="2.226192844880878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203-4B4E-B857-13EB434E6B62}"/>
                </c:ext>
              </c:extLst>
            </c:dLbl>
            <c:dLbl>
              <c:idx val="21"/>
              <c:layout>
                <c:manualLayout>
                  <c:x val="-5.187419040798117E-2"/>
                  <c:y val="8.596853377544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58,63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203-4B4E-B857-13EB434E6B62}"/>
                </c:ext>
              </c:extLst>
            </c:dLbl>
            <c:dLbl>
              <c:idx val="22"/>
              <c:layout>
                <c:manualLayout>
                  <c:x val="-3.1397471240572024E-2"/>
                  <c:y val="-1.269375917191616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203-4B4E-B857-13EB434E6B62}"/>
                </c:ext>
              </c:extLst>
            </c:dLbl>
            <c:dLbl>
              <c:idx val="23"/>
              <c:layout>
                <c:manualLayout>
                  <c:x val="-1.0920859561938097E-2"/>
                  <c:y val="1.05014685763178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203-4B4E-B857-13EB434E6B62}"/>
                </c:ext>
              </c:extLst>
            </c:dLbl>
            <c:dLbl>
              <c:idx val="24"/>
              <c:layout>
                <c:manualLayout>
                  <c:x val="-8.1907521602287876E-3"/>
                  <c:y val="1.049299043452382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203-4B4E-B857-13EB434E6B62}"/>
                </c:ext>
              </c:extLst>
            </c:dLbl>
            <c:dLbl>
              <c:idx val="25"/>
              <c:layout>
                <c:manualLayout>
                  <c:x val="-4.2318330802510122E-2"/>
                  <c:y val="-5.2678499868258682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26975006817473E-2"/>
                      <c:h val="2.75788214952768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3203-4B4E-B857-13EB434E6B62}"/>
                </c:ext>
              </c:extLst>
            </c:dLbl>
            <c:dLbl>
              <c:idx val="26"/>
              <c:layout>
                <c:manualLayout>
                  <c:x val="0.15289203386713324"/>
                  <c:y val="1.46730909783316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203-4B4E-B857-13EB434E6B62}"/>
                </c:ext>
              </c:extLst>
            </c:dLbl>
            <c:dLbl>
              <c:idx val="27"/>
              <c:layout>
                <c:manualLayout>
                  <c:x val="0.28394224112161526"/>
                  <c:y val="9.64984736581991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59,50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203-4B4E-B857-13EB434E6B62}"/>
                </c:ext>
              </c:extLst>
            </c:dLbl>
            <c:dLbl>
              <c:idx val="28"/>
              <c:layout>
                <c:manualLayout>
                  <c:x val="2.7302148904844738E-3"/>
                  <c:y val="3.4066823308205115E-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60,30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203-4B4E-B857-13EB434E6B62}"/>
                </c:ext>
              </c:extLst>
            </c:dLbl>
            <c:dLbl>
              <c:idx val="29"/>
              <c:layout>
                <c:manualLayout>
                  <c:x val="-3.8223008466783337E-2"/>
                  <c:y val="-2.929527258558353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60,39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203-4B4E-B857-13EB434E6B62}"/>
                </c:ext>
              </c:extLst>
            </c:dLbl>
            <c:dLbl>
              <c:idx val="30"/>
              <c:layout>
                <c:manualLayout>
                  <c:x val="0.12968520729801489"/>
                  <c:y val="2.307015148874486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60,00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203-4B4E-B857-13EB434E6B62}"/>
                </c:ext>
              </c:extLst>
            </c:dLbl>
            <c:dLbl>
              <c:idx val="31"/>
              <c:layout>
                <c:manualLayout>
                  <c:x val="-2.5937041459602978E-2"/>
                  <c:y val="1.46900213643895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203-4B4E-B857-13EB434E6B62}"/>
                </c:ext>
              </c:extLst>
            </c:dLbl>
            <c:dLbl>
              <c:idx val="32"/>
              <c:layout>
                <c:manualLayout>
                  <c:x val="-0.10374816583841191"/>
                  <c:y val="-3.03032622027937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60,23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987404787786522E-2"/>
                      <c:h val="4.42995425006661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3203-4B4E-B857-13EB434E6B62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203-4B4E-B857-13EB434E6B62}"/>
                </c:ext>
              </c:extLst>
            </c:dLbl>
            <c:dLbl>
              <c:idx val="34"/>
              <c:layout>
                <c:manualLayout>
                  <c:x val="-0.17609918290257745"/>
                  <c:y val="0.2075742562118054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58,74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203-4B4E-B857-13EB434E6B62}"/>
                </c:ext>
              </c:extLst>
            </c:dLbl>
            <c:dLbl>
              <c:idx val="35"/>
              <c:layout>
                <c:manualLayout>
                  <c:x val="-0.36243602671182057"/>
                  <c:y val="0.7270322546987119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54,48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892082452059737E-2"/>
                      <c:h val="1.92184609925821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3203-4B4E-B857-13EB434E6B62}"/>
                </c:ext>
              </c:extLst>
            </c:dLbl>
            <c:dLbl>
              <c:idx val="36"/>
              <c:layout>
                <c:manualLayout>
                  <c:x val="-2.3206826569118454E-2"/>
                  <c:y val="1.47666945543362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203-4B4E-B857-13EB434E6B62}"/>
                </c:ext>
              </c:extLst>
            </c:dLbl>
            <c:dLbl>
              <c:idx val="37"/>
              <c:layout>
                <c:manualLayout>
                  <c:x val="8.4636661605020244E-2"/>
                  <c:y val="3.771510030869149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60,04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203-4B4E-B857-13EB434E6B62}"/>
                </c:ext>
              </c:extLst>
            </c:dLbl>
            <c:dLbl>
              <c:idx val="38"/>
              <c:layout>
                <c:manualLayout>
                  <c:x val="-3.5492793576298809E-2"/>
                  <c:y val="-1.678878469523811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203-4B4E-B857-13EB434E6B62}"/>
                </c:ext>
              </c:extLst>
            </c:dLbl>
            <c:dLbl>
              <c:idx val="39"/>
              <c:layout>
                <c:manualLayout>
                  <c:x val="-2.4571934014360815E-2"/>
                  <c:y val="1.051858427498476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3203-4B4E-B857-13EB434E6B62}"/>
                </c:ext>
              </c:extLst>
            </c:dLbl>
            <c:dLbl>
              <c:idx val="40"/>
              <c:layout>
                <c:manualLayout>
                  <c:x val="-0.37540454744162205"/>
                  <c:y val="0.5918330468922417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55,65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203-4B4E-B857-13EB434E6B62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203-4B4E-B857-13EB434E6B62}"/>
                </c:ext>
              </c:extLst>
            </c:dLbl>
            <c:dLbl>
              <c:idx val="42"/>
              <c:layout>
                <c:manualLayout>
                  <c:x val="-5.4605372697442639E-3"/>
                  <c:y val="-2.200519296880525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3203-4B4E-B857-13EB434E6B62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203-4B4E-B857-13EB434E6B62}"/>
                </c:ext>
              </c:extLst>
            </c:dLbl>
            <c:dLbl>
              <c:idx val="44"/>
              <c:layout>
                <c:manualLayout>
                  <c:x val="-1.5016181897664781E-2"/>
                  <c:y val="-1.67122767492352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3203-4B4E-B857-13EB434E6B62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203-4B4E-B857-13EB434E6B62}"/>
                </c:ext>
              </c:extLst>
            </c:dLbl>
            <c:dLbl>
              <c:idx val="46"/>
              <c:layout>
                <c:manualLayout>
                  <c:x val="-0.16927332321004043"/>
                  <c:y val="-6.301473612283015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60,41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3203-4B4E-B857-13EB434E6B62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203-4B4E-B857-13EB434E6B62}"/>
                </c:ext>
              </c:extLst>
            </c:dLbl>
            <c:dLbl>
              <c:idx val="48"/>
              <c:layout>
                <c:manualLayout>
                  <c:x val="-3.6858008510316391E-2"/>
                  <c:y val="1.265969234860794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3203-4B4E-B857-13EB434E6B62}"/>
                </c:ext>
              </c:extLst>
            </c:dLbl>
            <c:dLbl>
              <c:idx val="49"/>
              <c:layout>
                <c:manualLayout>
                  <c:x val="-2.4572041503135932E-2"/>
                  <c:y val="-1.674639455338974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3203-4B4E-B857-13EB434E6B62}"/>
                </c:ext>
              </c:extLst>
            </c:dLbl>
            <c:dLbl>
              <c:idx val="50"/>
              <c:layout>
                <c:manualLayout>
                  <c:x val="-2.7302148904845138E-2"/>
                  <c:y val="1.255754826899532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3203-4B4E-B857-13EB434E6B62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203-4B4E-B857-13EB434E6B62}"/>
                </c:ext>
              </c:extLst>
            </c:dLbl>
            <c:dLbl>
              <c:idx val="52"/>
              <c:layout>
                <c:manualLayout>
                  <c:x val="-2.047682665618436E-2"/>
                  <c:y val="1.0552478254310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3203-4B4E-B857-13EB434E6B62}"/>
                </c:ext>
              </c:extLst>
            </c:dLbl>
            <c:dLbl>
              <c:idx val="53"/>
              <c:layout>
                <c:manualLayout>
                  <c:x val="-2.3206826569118454E-2"/>
                  <c:y val="-1.675474444280485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3203-4B4E-B857-13EB434E6B62}"/>
                </c:ext>
              </c:extLst>
            </c:dLbl>
            <c:dLbl>
              <c:idx val="54"/>
              <c:layout>
                <c:manualLayout>
                  <c:x val="-6.6890264816870937E-2"/>
                  <c:y val="-5.044309087794155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59,77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3203-4B4E-B857-13EB434E6B62}"/>
                </c:ext>
              </c:extLst>
            </c:dLbl>
            <c:dLbl>
              <c:idx val="55"/>
              <c:layout>
                <c:manualLayout>
                  <c:x val="-0.36448368787968394"/>
                  <c:y val="2.724753398165621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59,23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3203-4B4E-B857-13EB434E6B62}"/>
                </c:ext>
              </c:extLst>
            </c:dLbl>
            <c:dLbl>
              <c:idx val="56"/>
              <c:layout>
                <c:manualLayout>
                  <c:x val="-2.8667256350087503E-2"/>
                  <c:y val="1.469305204681749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3203-4B4E-B857-13EB434E6B62}"/>
                </c:ext>
              </c:extLst>
            </c:dLbl>
            <c:dLbl>
              <c:idx val="57"/>
              <c:layout>
                <c:manualLayout>
                  <c:x val="-8.190644671453572E-3"/>
                  <c:y val="-6.341201782073379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3203-4B4E-B857-13EB434E6B62}"/>
                </c:ext>
              </c:extLst>
            </c:dLbl>
            <c:dLbl>
              <c:idx val="58"/>
              <c:layout>
                <c:manualLayout>
                  <c:x val="-6.8255372262113097E-3"/>
                  <c:y val="-4.1206044540643451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3203-4B4E-B857-13EB434E6B62}"/>
                </c:ext>
              </c:extLst>
            </c:dLbl>
            <c:dLbl>
              <c:idx val="59"/>
              <c:layout>
                <c:manualLayout>
                  <c:x val="-4.0953223357267962E-2"/>
                  <c:y val="2.101445733443071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3203-4B4E-B857-13EB434E6B62}"/>
                </c:ext>
              </c:extLst>
            </c:dLbl>
            <c:dLbl>
              <c:idx val="60"/>
              <c:layout>
                <c:manualLayout>
                  <c:x val="-3.1397471240572128E-2"/>
                  <c:y val="1.253478066314445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3203-4B4E-B857-13EB434E6B62}"/>
                </c:ext>
              </c:extLst>
            </c:dLbl>
            <c:dLbl>
              <c:idx val="61"/>
              <c:layout>
                <c:manualLayout>
                  <c:x val="-0.55286851532311609"/>
                  <c:y val="0.2932469681761560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56,55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26975006817473E-2"/>
                      <c:h val="2.5488731369603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D-3203-4B4E-B857-13EB434E6B62}"/>
                </c:ext>
              </c:extLst>
            </c:dLbl>
            <c:dLbl>
              <c:idx val="62"/>
              <c:layout>
                <c:manualLayout>
                  <c:x val="-2.5937041459602978E-2"/>
                  <c:y val="-2.090649677360851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3203-4B4E-B857-13EB434E6B62}"/>
                </c:ext>
              </c:extLst>
            </c:dLbl>
            <c:dLbl>
              <c:idx val="63"/>
              <c:layout>
                <c:manualLayout>
                  <c:x val="-1.0010672287636077E-16"/>
                  <c:y val="-1.669244747597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3203-4B4E-B857-13EB434E6B62}"/>
                </c:ext>
              </c:extLst>
            </c:dLbl>
            <c:dLbl>
              <c:idx val="64"/>
              <c:layout>
                <c:manualLayout>
                  <c:x val="-3.2762578685814184E-2"/>
                  <c:y val="1.4622106103466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3203-4B4E-B857-13EB434E6B62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203-4B4E-B857-13EB434E6B62}"/>
                </c:ext>
              </c:extLst>
            </c:dLbl>
            <c:dLbl>
              <c:idx val="66"/>
              <c:layout>
                <c:manualLayout>
                  <c:x val="-0.54467787065166251"/>
                  <c:y val="8.87820913178479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r>
                      <a:rPr lang="en-US"/>
                      <a:t>58,07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280912992458478E-2"/>
                      <c:h val="3.8205060794073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456-4E8D-B916-5AB83A1C3D2C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56-4E8D-B916-5AB83A1C3D2C}"/>
                </c:ext>
              </c:extLst>
            </c:dLbl>
            <c:dLbl>
              <c:idx val="68"/>
              <c:layout>
                <c:manualLayout>
                  <c:x val="-2.4571934014360815E-2"/>
                  <c:y val="1.46987645263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E5B-478F-B504-1F5B55510806}"/>
                </c:ext>
              </c:extLst>
            </c:dLbl>
            <c:dLbl>
              <c:idx val="69"/>
              <c:layout>
                <c:manualLayout>
                  <c:x val="-1.6381289342907144E-2"/>
                  <c:y val="-1.6786000890117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3F-44FC-A441-A0FBF8B4E723}"/>
                </c:ext>
              </c:extLst>
            </c:dLbl>
            <c:dLbl>
              <c:idx val="70"/>
              <c:layout>
                <c:manualLayout>
                  <c:x val="-0.69347458218306912"/>
                  <c:y val="0.294742370060166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56,25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55-469A-B45E-3AA129C1D3E7}"/>
                </c:ext>
              </c:extLst>
            </c:dLbl>
            <c:dLbl>
              <c:idx val="71"/>
              <c:layout>
                <c:manualLayout>
                  <c:x val="-0.67299797050443511"/>
                  <c:y val="0.19855856193899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57,12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A0-4FD8-838F-B78ABD4088DE}"/>
                </c:ext>
              </c:extLst>
            </c:dLbl>
            <c:dLbl>
              <c:idx val="72"/>
              <c:layout>
                <c:manualLayout>
                  <c:x val="-4.0953223357267962E-2"/>
                  <c:y val="8.3603605026946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A0-4FD8-838F-B78ABD4088DE}"/>
                </c:ext>
              </c:extLst>
            </c:dLbl>
            <c:dLbl>
              <c:idx val="73"/>
              <c:layout>
                <c:manualLayout>
                  <c:x val="-2.4571934014360815E-2"/>
                  <c:y val="1.463063087971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6A-406A-BA83-F6A2BCAE747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49-4AC9-BF6F-3BA06B842DAB}"/>
                </c:ext>
              </c:extLst>
            </c:dLbl>
            <c:dLbl>
              <c:idx val="75"/>
              <c:layout>
                <c:manualLayout>
                  <c:x val="-2.4571934014360714E-2"/>
                  <c:y val="-1.672072100538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48-4C5E-8416-5DFD972F07AA}"/>
                </c:ext>
              </c:extLst>
            </c:dLbl>
            <c:dLbl>
              <c:idx val="76"/>
              <c:layout>
                <c:manualLayout>
                  <c:x val="-1.9111504233391668E-2"/>
                  <c:y val="1.881081113106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C6-4438-A00D-086622E00794}"/>
                </c:ext>
              </c:extLst>
            </c:dLbl>
            <c:dLbl>
              <c:idx val="77"/>
              <c:layout>
                <c:manualLayout>
                  <c:x val="-9.9652843502685218E-2"/>
                  <c:y val="-3.8317876319306792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58,72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B-4AEE-B497-1162A3AD4276}"/>
                </c:ext>
              </c:extLst>
            </c:dLbl>
            <c:dLbl>
              <c:idx val="78"/>
              <c:layout>
                <c:manualLayout>
                  <c:x val="-2.3206826569118454E-2"/>
                  <c:y val="-1.6720721005389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C4-401F-BD69-FE98548D0A68}"/>
                </c:ext>
              </c:extLst>
            </c:dLbl>
            <c:dLbl>
              <c:idx val="79"/>
              <c:layout>
                <c:manualLayout>
                  <c:x val="-0.81223892991914581"/>
                  <c:y val="0.313513518851049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56,15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C7-4B7F-AF7C-9CA8F817523D}"/>
                </c:ext>
              </c:extLst>
            </c:dLbl>
            <c:dLbl>
              <c:idx val="80"/>
              <c:layout>
                <c:manualLayout>
                  <c:x val="-2.4571934014360714E-2"/>
                  <c:y val="1.463063087971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93-4B5A-87A2-4FFFBB54F766}"/>
                </c:ext>
              </c:extLst>
            </c:dLbl>
            <c:dLbl>
              <c:idx val="81"/>
              <c:layout>
                <c:manualLayout>
                  <c:x val="-8.4636661605020244E-2"/>
                  <c:y val="2.09009012567370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58,58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C1-4BB3-ABB9-295B37369394}"/>
                </c:ext>
              </c:extLst>
            </c:dLbl>
            <c:dLbl>
              <c:idx val="82"/>
              <c:layout>
                <c:manualLayout>
                  <c:x val="-1.5016181897665081E-2"/>
                  <c:y val="-1.6720721005389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C6-4E8D-9A81-5ECCE44F4B0B}"/>
                </c:ext>
              </c:extLst>
            </c:dLbl>
            <c:dLbl>
              <c:idx val="83"/>
              <c:layout>
                <c:manualLayout>
                  <c:x val="-2.1841719123876193E-2"/>
                  <c:y val="1.254054075404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0D-4C05-9AFB-630A7E5245F9}"/>
                </c:ext>
              </c:extLst>
            </c:dLbl>
            <c:dLbl>
              <c:idx val="84"/>
              <c:layout>
                <c:manualLayout>
                  <c:x val="-4.095322335726786E-3"/>
                  <c:y val="-6.270270377021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D2-4930-8101-96E6723266E2}"/>
                </c:ext>
              </c:extLst>
            </c:dLbl>
            <c:dLbl>
              <c:idx val="85"/>
              <c:layout>
                <c:manualLayout>
                  <c:x val="-4.0953223357267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0A-4A42-9145-B518517C41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TABLA!$A$5:$A$91</c:f>
              <c:strCache>
                <c:ptCount val="87"/>
                <c:pt idx="0">
                  <c:v>2002 I</c:v>
                </c:pt>
                <c:pt idx="1">
                  <c:v>2002 II</c:v>
                </c:pt>
                <c:pt idx="2">
                  <c:v>2002 III</c:v>
                </c:pt>
                <c:pt idx="3">
                  <c:v>2002 IV</c:v>
                </c:pt>
                <c:pt idx="4">
                  <c:v>2003 I</c:v>
                </c:pt>
                <c:pt idx="5">
                  <c:v>2003 II</c:v>
                </c:pt>
                <c:pt idx="6">
                  <c:v>2003 III</c:v>
                </c:pt>
                <c:pt idx="7">
                  <c:v>2003 IV</c:v>
                </c:pt>
                <c:pt idx="8">
                  <c:v>2004 I</c:v>
                </c:pt>
                <c:pt idx="9">
                  <c:v>2004 II</c:v>
                </c:pt>
                <c:pt idx="10">
                  <c:v>2004 III</c:v>
                </c:pt>
                <c:pt idx="11">
                  <c:v>2004 IV</c:v>
                </c:pt>
                <c:pt idx="12">
                  <c:v>2005 I</c:v>
                </c:pt>
                <c:pt idx="13">
                  <c:v>2005 II</c:v>
                </c:pt>
                <c:pt idx="14">
                  <c:v>2005 III</c:v>
                </c:pt>
                <c:pt idx="15">
                  <c:v>2005 IV</c:v>
                </c:pt>
                <c:pt idx="16">
                  <c:v>2006 I</c:v>
                </c:pt>
                <c:pt idx="17">
                  <c:v>2006 II</c:v>
                </c:pt>
                <c:pt idx="18">
                  <c:v>2006 III</c:v>
                </c:pt>
                <c:pt idx="19">
                  <c:v>2006 IV</c:v>
                </c:pt>
                <c:pt idx="20">
                  <c:v>2007 I</c:v>
                </c:pt>
                <c:pt idx="21">
                  <c:v>2007 II</c:v>
                </c:pt>
                <c:pt idx="22">
                  <c:v>2007 III</c:v>
                </c:pt>
                <c:pt idx="23">
                  <c:v>2007 IV</c:v>
                </c:pt>
                <c:pt idx="24">
                  <c:v>2008 I</c:v>
                </c:pt>
                <c:pt idx="25">
                  <c:v>2008 II</c:v>
                </c:pt>
                <c:pt idx="26">
                  <c:v>2008 III</c:v>
                </c:pt>
                <c:pt idx="27">
                  <c:v>2008 IV</c:v>
                </c:pt>
                <c:pt idx="28">
                  <c:v>2009 I</c:v>
                </c:pt>
                <c:pt idx="29">
                  <c:v>2009 II</c:v>
                </c:pt>
                <c:pt idx="30">
                  <c:v>2009 III</c:v>
                </c:pt>
                <c:pt idx="31">
                  <c:v>2009 IV</c:v>
                </c:pt>
                <c:pt idx="32">
                  <c:v>2010 I</c:v>
                </c:pt>
                <c:pt idx="33">
                  <c:v>2010 II</c:v>
                </c:pt>
                <c:pt idx="34">
                  <c:v>2010 III</c:v>
                </c:pt>
                <c:pt idx="35">
                  <c:v>2010 IV</c:v>
                </c:pt>
                <c:pt idx="36">
                  <c:v>2011 I</c:v>
                </c:pt>
                <c:pt idx="37">
                  <c:v>2011 II</c:v>
                </c:pt>
                <c:pt idx="38">
                  <c:v>2011 III</c:v>
                </c:pt>
                <c:pt idx="39">
                  <c:v>2011 IV</c:v>
                </c:pt>
                <c:pt idx="40">
                  <c:v>2012 I</c:v>
                </c:pt>
                <c:pt idx="41">
                  <c:v>2012 II</c:v>
                </c:pt>
                <c:pt idx="42">
                  <c:v>2012 III</c:v>
                </c:pt>
                <c:pt idx="43">
                  <c:v>2012 IV</c:v>
                </c:pt>
                <c:pt idx="44">
                  <c:v>2013  I</c:v>
                </c:pt>
                <c:pt idx="45">
                  <c:v>2013  II</c:v>
                </c:pt>
                <c:pt idx="46">
                  <c:v>2013  III</c:v>
                </c:pt>
                <c:pt idx="47">
                  <c:v>2013  IV</c:v>
                </c:pt>
                <c:pt idx="48">
                  <c:v>2014 I</c:v>
                </c:pt>
                <c:pt idx="49">
                  <c:v>2014 II</c:v>
                </c:pt>
                <c:pt idx="50">
                  <c:v>2014 III</c:v>
                </c:pt>
                <c:pt idx="51">
                  <c:v>2014 IV</c:v>
                </c:pt>
                <c:pt idx="52">
                  <c:v>2015 I</c:v>
                </c:pt>
                <c:pt idx="53">
                  <c:v>2015 II</c:v>
                </c:pt>
                <c:pt idx="54">
                  <c:v>2015 III</c:v>
                </c:pt>
                <c:pt idx="55">
                  <c:v>2015 IV</c:v>
                </c:pt>
                <c:pt idx="56">
                  <c:v>2016 I</c:v>
                </c:pt>
                <c:pt idx="57">
                  <c:v>2016 II</c:v>
                </c:pt>
                <c:pt idx="58">
                  <c:v>2016 III</c:v>
                </c:pt>
                <c:pt idx="59">
                  <c:v>2016 IV</c:v>
                </c:pt>
                <c:pt idx="60">
                  <c:v>2017 I</c:v>
                </c:pt>
                <c:pt idx="61">
                  <c:v>2017 II</c:v>
                </c:pt>
                <c:pt idx="62">
                  <c:v>2017 III</c:v>
                </c:pt>
                <c:pt idx="63">
                  <c:v>2017 IV</c:v>
                </c:pt>
                <c:pt idx="64">
                  <c:v>2018 I</c:v>
                </c:pt>
                <c:pt idx="65">
                  <c:v>2018 II</c:v>
                </c:pt>
                <c:pt idx="66">
                  <c:v>2018 III</c:v>
                </c:pt>
                <c:pt idx="67">
                  <c:v>2018 IV</c:v>
                </c:pt>
                <c:pt idx="68">
                  <c:v>2019 I</c:v>
                </c:pt>
                <c:pt idx="69">
                  <c:v>2019 II</c:v>
                </c:pt>
                <c:pt idx="70">
                  <c:v>2019 III</c:v>
                </c:pt>
                <c:pt idx="71">
                  <c:v>2019 IV</c:v>
                </c:pt>
                <c:pt idx="72">
                  <c:v>2020 I</c:v>
                </c:pt>
                <c:pt idx="73">
                  <c:v>2020 II</c:v>
                </c:pt>
                <c:pt idx="74">
                  <c:v>2020 III</c:v>
                </c:pt>
                <c:pt idx="75">
                  <c:v>2020 IV</c:v>
                </c:pt>
                <c:pt idx="76">
                  <c:v>2021 I</c:v>
                </c:pt>
                <c:pt idx="77">
                  <c:v>2021 II</c:v>
                </c:pt>
                <c:pt idx="78">
                  <c:v>2021 III</c:v>
                </c:pt>
                <c:pt idx="79">
                  <c:v>2021 IV</c:v>
                </c:pt>
                <c:pt idx="80">
                  <c:v>2022 I</c:v>
                </c:pt>
                <c:pt idx="81">
                  <c:v>2022 II</c:v>
                </c:pt>
                <c:pt idx="82">
                  <c:v>2022 III</c:v>
                </c:pt>
                <c:pt idx="83">
                  <c:v>2022 IV</c:v>
                </c:pt>
                <c:pt idx="84">
                  <c:v>2023 I</c:v>
                </c:pt>
                <c:pt idx="85">
                  <c:v>2023 II</c:v>
                </c:pt>
                <c:pt idx="86">
                  <c:v>2023 III</c:v>
                </c:pt>
              </c:strCache>
            </c:strRef>
          </c:cat>
          <c:val>
            <c:numRef>
              <c:f>TABLA!$H$5:$H$91</c:f>
              <c:numCache>
                <c:formatCode>#,##0.00</c:formatCode>
                <c:ptCount val="87"/>
                <c:pt idx="0">
                  <c:v>54.060851856364557</c:v>
                </c:pt>
                <c:pt idx="1">
                  <c:v>54.476116791861294</c:v>
                </c:pt>
                <c:pt idx="2">
                  <c:v>54.921447616420714</c:v>
                </c:pt>
                <c:pt idx="3">
                  <c:v>54.954205543358945</c:v>
                </c:pt>
                <c:pt idx="4">
                  <c:v>55.277351632744264</c:v>
                </c:pt>
                <c:pt idx="5">
                  <c:v>55.653100434701294</c:v>
                </c:pt>
                <c:pt idx="6">
                  <c:v>56.147634678400372</c:v>
                </c:pt>
                <c:pt idx="7">
                  <c:v>56.254830269595779</c:v>
                </c:pt>
                <c:pt idx="8">
                  <c:v>56.23877955126607</c:v>
                </c:pt>
                <c:pt idx="9">
                  <c:v>56.549678557078444</c:v>
                </c:pt>
                <c:pt idx="10">
                  <c:v>56.933221442941459</c:v>
                </c:pt>
                <c:pt idx="11">
                  <c:v>57.117866035822161</c:v>
                </c:pt>
                <c:pt idx="12">
                  <c:v>57.377157413469639</c:v>
                </c:pt>
                <c:pt idx="13">
                  <c:v>57.859153541150967</c:v>
                </c:pt>
                <c:pt idx="14">
                  <c:v>57.858807222801268</c:v>
                </c:pt>
                <c:pt idx="15">
                  <c:v>58.074974725788387</c:v>
                </c:pt>
                <c:pt idx="16">
                  <c:v>58.295659240197736</c:v>
                </c:pt>
                <c:pt idx="17">
                  <c:v>58.630656012435331</c:v>
                </c:pt>
                <c:pt idx="18">
                  <c:v>58.74252543033365</c:v>
                </c:pt>
                <c:pt idx="19">
                  <c:v>58.881049303798484</c:v>
                </c:pt>
                <c:pt idx="20">
                  <c:v>58.904098650817517</c:v>
                </c:pt>
                <c:pt idx="21">
                  <c:v>59.225729190677171</c:v>
                </c:pt>
                <c:pt idx="22">
                  <c:v>59.498264603179621</c:v>
                </c:pt>
                <c:pt idx="23">
                  <c:v>59.473086078879625</c:v>
                </c:pt>
                <c:pt idx="24">
                  <c:v>59.67481589033212</c:v>
                </c:pt>
                <c:pt idx="25">
                  <c:v>60.071932126118568</c:v>
                </c:pt>
                <c:pt idx="26">
                  <c:v>60.229974146765223</c:v>
                </c:pt>
                <c:pt idx="27">
                  <c:v>60.347994375638834</c:v>
                </c:pt>
                <c:pt idx="28">
                  <c:v>60.386169223074781</c:v>
                </c:pt>
                <c:pt idx="29">
                  <c:v>60.297581759915509</c:v>
                </c:pt>
                <c:pt idx="30">
                  <c:v>60.045875236940169</c:v>
                </c:pt>
                <c:pt idx="31">
                  <c:v>59.993800532121</c:v>
                </c:pt>
                <c:pt idx="32">
                  <c:v>60.091672046481605</c:v>
                </c:pt>
                <c:pt idx="33">
                  <c:v>60.411407923603043</c:v>
                </c:pt>
                <c:pt idx="34">
                  <c:v>60.369318548210295</c:v>
                </c:pt>
                <c:pt idx="35">
                  <c:v>60.247462746573596</c:v>
                </c:pt>
                <c:pt idx="36">
                  <c:v>60.159964131753959</c:v>
                </c:pt>
                <c:pt idx="37">
                  <c:v>60.437683988760426</c:v>
                </c:pt>
                <c:pt idx="38">
                  <c:v>60.441526217710475</c:v>
                </c:pt>
                <c:pt idx="39">
                  <c:v>60.285891378764923</c:v>
                </c:pt>
                <c:pt idx="40">
                  <c:v>60.310082307704192</c:v>
                </c:pt>
                <c:pt idx="41">
                  <c:v>60.50314757003472</c:v>
                </c:pt>
                <c:pt idx="42">
                  <c:v>60.547538473830585</c:v>
                </c:pt>
                <c:pt idx="43">
                  <c:v>60.23345219954053</c:v>
                </c:pt>
                <c:pt idx="44">
                  <c:v>60.176799231666898</c:v>
                </c:pt>
                <c:pt idx="45">
                  <c:v>59.998655660316388</c:v>
                </c:pt>
                <c:pt idx="46">
                  <c:v>60.038914639106878</c:v>
                </c:pt>
                <c:pt idx="47">
                  <c:v>59.857251084497399</c:v>
                </c:pt>
                <c:pt idx="48">
                  <c:v>59.464031431570852</c:v>
                </c:pt>
                <c:pt idx="49">
                  <c:v>59.634137162227049</c:v>
                </c:pt>
                <c:pt idx="50">
                  <c:v>59.526986335506926</c:v>
                </c:pt>
                <c:pt idx="51">
                  <c:v>59.773540237881384</c:v>
                </c:pt>
                <c:pt idx="52">
                  <c:v>59.452400486016643</c:v>
                </c:pt>
                <c:pt idx="53">
                  <c:v>59.78579926538967</c:v>
                </c:pt>
                <c:pt idx="54">
                  <c:v>59.499620649157627</c:v>
                </c:pt>
                <c:pt idx="55">
                  <c:v>59.428261140671765</c:v>
                </c:pt>
                <c:pt idx="56">
                  <c:v>59.287798212091367</c:v>
                </c:pt>
                <c:pt idx="57">
                  <c:v>59.408607037399662</c:v>
                </c:pt>
                <c:pt idx="58">
                  <c:v>59.279102107742922</c:v>
                </c:pt>
                <c:pt idx="59">
                  <c:v>58.950262926688936</c:v>
                </c:pt>
                <c:pt idx="60">
                  <c:v>58.778750518027344</c:v>
                </c:pt>
                <c:pt idx="61">
                  <c:v>58.835437532844402</c:v>
                </c:pt>
                <c:pt idx="62">
                  <c:v>58.922165291094529</c:v>
                </c:pt>
                <c:pt idx="63">
                  <c:v>58.799068099988119</c:v>
                </c:pt>
                <c:pt idx="64">
                  <c:v>58.459043110072763</c:v>
                </c:pt>
                <c:pt idx="65">
                  <c:v>58.797385890192963</c:v>
                </c:pt>
                <c:pt idx="66">
                  <c:v>58.731920930089117</c:v>
                </c:pt>
                <c:pt idx="67">
                  <c:v>58.608644395750844</c:v>
                </c:pt>
                <c:pt idx="68">
                  <c:v>58.355042988953009</c:v>
                </c:pt>
                <c:pt idx="69">
                  <c:v>58.744399193126782</c:v>
                </c:pt>
                <c:pt idx="70">
                  <c:v>58.717003204313109</c:v>
                </c:pt>
                <c:pt idx="71">
                  <c:v>58.738130021913804</c:v>
                </c:pt>
                <c:pt idx="72">
                  <c:v>58.183557227841035</c:v>
                </c:pt>
                <c:pt idx="73">
                  <c:v>55.543563703274955</c:v>
                </c:pt>
                <c:pt idx="74">
                  <c:v>57.833911677501135</c:v>
                </c:pt>
                <c:pt idx="75">
                  <c:v>58.190511031777071</c:v>
                </c:pt>
                <c:pt idx="76">
                  <c:v>57.68912419184705</c:v>
                </c:pt>
                <c:pt idx="77">
                  <c:v>58.576038715114386</c:v>
                </c:pt>
                <c:pt idx="78">
                  <c:v>59.137740136648063</c:v>
                </c:pt>
                <c:pt idx="79">
                  <c:v>58.651623139496813</c:v>
                </c:pt>
                <c:pt idx="80">
                  <c:v>58.497142972113799</c:v>
                </c:pt>
                <c:pt idx="81">
                  <c:v>58.713482003660275</c:v>
                </c:pt>
                <c:pt idx="82">
                  <c:v>58.860219519578884</c:v>
                </c:pt>
                <c:pt idx="83">
                  <c:v>58.519801178478438</c:v>
                </c:pt>
                <c:pt idx="84">
                  <c:v>58.550181258380093</c:v>
                </c:pt>
                <c:pt idx="85">
                  <c:v>58.969217133831428</c:v>
                </c:pt>
                <c:pt idx="86">
                  <c:v>59.410598391645422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2-3203-4B4E-B857-13EB434E6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419848"/>
        <c:axId val="1"/>
      </c:lineChart>
      <c:dateAx>
        <c:axId val="5344198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/mm/yyyy" sourceLinked="0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1"/>
        <c:scaling>
          <c:orientation val="minMax"/>
          <c:max val="60.65"/>
          <c:min val="54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.00" sourceLinked="1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4419848"/>
        <c:crossesAt val="1"/>
        <c:crossBetween val="midCat"/>
        <c:majorUnit val="1"/>
      </c:valAx>
      <c:spPr>
        <a:solidFill>
          <a:srgbClr val="F8FADE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0.86849</cdr:x>
      <cdr:y>0.87683</cdr:y>
    </cdr:from>
    <cdr:to>
      <cdr:x>0.95852</cdr:x>
      <cdr:y>0.91473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79862" y="5327884"/>
          <a:ext cx="837576" cy="230292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0.00441</cdr:x>
      <cdr:y>0.03543</cdr:y>
    </cdr:from>
    <cdr:to>
      <cdr:x>0.11722</cdr:x>
      <cdr:y>0.07332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057" y="215020"/>
          <a:ext cx="1049478" cy="229919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PARADOS</a:t>
          </a:r>
        </a:p>
      </cdr:txBody>
    </cdr:sp>
  </cdr:relSizeAnchor>
  <cdr:relSizeAnchor xmlns:cdr="http://schemas.openxmlformats.org/drawingml/2006/chartDrawing">
    <cdr:from>
      <cdr:x>0.19153</cdr:x>
      <cdr:y>0.00947</cdr:y>
    </cdr:from>
    <cdr:to>
      <cdr:x>0.80053</cdr:x>
      <cdr:y>0.06487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81860" y="57515"/>
          <a:ext cx="5665708" cy="3366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DE PARADOS (2002-2023) </a:t>
          </a:r>
          <a:r>
            <a:rPr lang="es-ES" sz="1400" b="1">
              <a:effectLst/>
              <a:latin typeface="Arial" pitchFamily="34" charset="0"/>
              <a:ea typeface="+mn-ea"/>
              <a:cs typeface="Arial" pitchFamily="34" charset="0"/>
            </a:rPr>
            <a:t>(Datos</a:t>
          </a:r>
          <a:r>
            <a:rPr lang="es-ES" sz="1400" b="1" baseline="0">
              <a:effectLst/>
              <a:latin typeface="Arial" pitchFamily="34" charset="0"/>
              <a:ea typeface="+mn-ea"/>
              <a:cs typeface="Arial" pitchFamily="34" charset="0"/>
            </a:rPr>
            <a:t> en miles) - III TRIM 2023</a:t>
          </a:r>
          <a:endParaRPr lang="es-ES" sz="1400" b="1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endParaRPr lang="es-ES" sz="1600" b="1">
            <a:ln>
              <a:solidFill>
                <a:schemeClr val="tx1"/>
              </a:solidFill>
            </a:ln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0.48472</cdr:x>
      <cdr:y>0.06106</cdr:y>
    </cdr:from>
    <cdr:to>
      <cdr:x>0.55413</cdr:x>
      <cdr:y>0.1049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509465" y="371018"/>
          <a:ext cx="645741" cy="26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6.278,2</a:t>
          </a:r>
        </a:p>
      </cdr:txBody>
    </cdr:sp>
  </cdr:relSizeAnchor>
  <cdr:relSizeAnchor xmlns:cdr="http://schemas.openxmlformats.org/drawingml/2006/chartDrawing">
    <cdr:from>
      <cdr:x>0.76891</cdr:x>
      <cdr:y>0.64349</cdr:y>
    </cdr:from>
    <cdr:to>
      <cdr:x>0.82965</cdr:x>
      <cdr:y>0.68733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7153437" y="3910059"/>
          <a:ext cx="565083" cy="26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3.191,9</a:t>
          </a:r>
        </a:p>
      </cdr:txBody>
    </cdr:sp>
  </cdr:relSizeAnchor>
  <cdr:relSizeAnchor xmlns:cdr="http://schemas.openxmlformats.org/drawingml/2006/chartDrawing">
    <cdr:from>
      <cdr:x>0.80792</cdr:x>
      <cdr:y>0.51376</cdr:y>
    </cdr:from>
    <cdr:to>
      <cdr:x>0.87733</cdr:x>
      <cdr:y>0.5576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7516347" y="3121781"/>
          <a:ext cx="645742" cy="26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3.722,9</a:t>
          </a:r>
        </a:p>
      </cdr:txBody>
    </cdr:sp>
  </cdr:relSizeAnchor>
  <cdr:relSizeAnchor xmlns:cdr="http://schemas.openxmlformats.org/drawingml/2006/chartDrawing">
    <cdr:from>
      <cdr:x>0.86673</cdr:x>
      <cdr:y>0.5543</cdr:y>
    </cdr:from>
    <cdr:to>
      <cdr:x>0.93469</cdr:x>
      <cdr:y>0.59484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8063483" y="3368089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3.543,8</a:t>
          </a:r>
        </a:p>
      </cdr:txBody>
    </cdr:sp>
  </cdr:relSizeAnchor>
  <cdr:relSizeAnchor xmlns:cdr="http://schemas.openxmlformats.org/drawingml/2006/chartDrawing">
    <cdr:from>
      <cdr:x>0.24289</cdr:x>
      <cdr:y>0.88944</cdr:y>
    </cdr:from>
    <cdr:to>
      <cdr:x>0.31085</cdr:x>
      <cdr:y>0.92998</cdr:y>
    </cdr:to>
    <cdr:sp macro="" textlink="">
      <cdr:nvSpPr>
        <cdr:cNvPr id="9" name="CuadroTexto 1"/>
        <cdr:cNvSpPr txBox="1"/>
      </cdr:nvSpPr>
      <cdr:spPr>
        <a:xfrm xmlns:a="http://schemas.openxmlformats.org/drawingml/2006/main">
          <a:off x="2259657" y="5404498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1.773,2</a:t>
          </a:r>
        </a:p>
      </cdr:txBody>
    </cdr:sp>
  </cdr:relSizeAnchor>
  <cdr:relSizeAnchor xmlns:cdr="http://schemas.openxmlformats.org/drawingml/2006/chartDrawing">
    <cdr:from>
      <cdr:x>0.10167</cdr:x>
      <cdr:y>0.76106</cdr:y>
    </cdr:from>
    <cdr:to>
      <cdr:x>0.17108</cdr:x>
      <cdr:y>0.8049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945850" y="4624424"/>
          <a:ext cx="645742" cy="26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2.309,8</a:t>
          </a:r>
        </a:p>
      </cdr:txBody>
    </cdr:sp>
  </cdr:relSizeAnchor>
  <cdr:relSizeAnchor xmlns:cdr="http://schemas.openxmlformats.org/drawingml/2006/chartDrawing">
    <cdr:from>
      <cdr:x>0.18993</cdr:x>
      <cdr:y>0.82863</cdr:y>
    </cdr:from>
    <cdr:to>
      <cdr:x>0.25934</cdr:x>
      <cdr:y>0.87247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1766930" y="5035007"/>
          <a:ext cx="645742" cy="26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1.942,8</a:t>
          </a:r>
        </a:p>
      </cdr:txBody>
    </cdr:sp>
  </cdr:relSizeAnchor>
  <cdr:relSizeAnchor xmlns:cdr="http://schemas.openxmlformats.org/drawingml/2006/chartDrawing">
    <cdr:from>
      <cdr:x>0.42294</cdr:x>
      <cdr:y>0.34484</cdr:y>
    </cdr:from>
    <cdr:to>
      <cdr:x>0.49235</cdr:x>
      <cdr:y>0.38868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3934756" y="2095377"/>
          <a:ext cx="645742" cy="26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4.844,2</a:t>
          </a:r>
        </a:p>
      </cdr:txBody>
    </cdr:sp>
  </cdr:relSizeAnchor>
  <cdr:relSizeAnchor xmlns:cdr="http://schemas.openxmlformats.org/drawingml/2006/chartDrawing">
    <cdr:from>
      <cdr:x>0.62858</cdr:x>
      <cdr:y>0.32458</cdr:y>
    </cdr:from>
    <cdr:to>
      <cdr:x>0.69799</cdr:x>
      <cdr:y>0.36842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5847898" y="1972243"/>
          <a:ext cx="645742" cy="26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4.791,4</a:t>
          </a:r>
        </a:p>
      </cdr:txBody>
    </cdr:sp>
  </cdr:relSizeAnchor>
  <cdr:relSizeAnchor xmlns:cdr="http://schemas.openxmlformats.org/drawingml/2006/chartDrawing">
    <cdr:from>
      <cdr:x>0.31526</cdr:x>
      <cdr:y>0.44079</cdr:y>
    </cdr:from>
    <cdr:to>
      <cdr:x>0.38467</cdr:x>
      <cdr:y>0.48463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2932929" y="2678386"/>
          <a:ext cx="645742" cy="26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4.139,6</a:t>
          </a:r>
        </a:p>
      </cdr:txBody>
    </cdr:sp>
  </cdr:relSizeAnchor>
  <cdr:relSizeAnchor xmlns:cdr="http://schemas.openxmlformats.org/drawingml/2006/chartDrawing">
    <cdr:from>
      <cdr:x>0.58798</cdr:x>
      <cdr:y>0.20836</cdr:y>
    </cdr:from>
    <cdr:to>
      <cdr:x>0.65739</cdr:x>
      <cdr:y>0.2522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5470184" y="1266048"/>
          <a:ext cx="645742" cy="26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5.444,6</a:t>
          </a:r>
        </a:p>
      </cdr:txBody>
    </cdr:sp>
  </cdr:relSizeAnchor>
  <cdr:relSizeAnchor xmlns:cdr="http://schemas.openxmlformats.org/drawingml/2006/chartDrawing">
    <cdr:from>
      <cdr:x>0.67183</cdr:x>
      <cdr:y>0.54484</cdr:y>
    </cdr:from>
    <cdr:to>
      <cdr:x>0.73979</cdr:x>
      <cdr:y>0.58539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6250225" y="3310615"/>
          <a:ext cx="632252" cy="24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3.731,7</a:t>
          </a:r>
        </a:p>
      </cdr:txBody>
    </cdr:sp>
  </cdr:relSizeAnchor>
  <cdr:relSizeAnchor xmlns:cdr="http://schemas.openxmlformats.org/drawingml/2006/chartDrawing">
    <cdr:from>
      <cdr:x>0.70362</cdr:x>
      <cdr:y>0.4989</cdr:y>
    </cdr:from>
    <cdr:to>
      <cdr:x>0.77158</cdr:x>
      <cdr:y>0.53944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6545949" y="3031479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3.796,1</a:t>
          </a:r>
        </a:p>
      </cdr:txBody>
    </cdr:sp>
  </cdr:relSizeAnchor>
  <cdr:relSizeAnchor xmlns:cdr="http://schemas.openxmlformats.org/drawingml/2006/chartDrawing">
    <cdr:from>
      <cdr:x>0.74597</cdr:x>
      <cdr:y>0.57862</cdr:y>
    </cdr:from>
    <cdr:to>
      <cdr:x>0.81393</cdr:x>
      <cdr:y>0.61916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6939984" y="3515865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3.354,2</a:t>
          </a:r>
        </a:p>
      </cdr:txBody>
    </cdr:sp>
  </cdr:relSizeAnchor>
  <cdr:relSizeAnchor xmlns:cdr="http://schemas.openxmlformats.org/drawingml/2006/chartDrawing">
    <cdr:from>
      <cdr:x>0.84837</cdr:x>
      <cdr:y>0.65702</cdr:y>
    </cdr:from>
    <cdr:to>
      <cdr:x>0.91633</cdr:x>
      <cdr:y>0.69756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7892602" y="3992255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3.103,8</a:t>
          </a:r>
        </a:p>
      </cdr:txBody>
    </cdr:sp>
  </cdr:relSizeAnchor>
  <cdr:relSizeAnchor xmlns:cdr="http://schemas.openxmlformats.org/drawingml/2006/chartDrawing">
    <cdr:from>
      <cdr:x>0.53945</cdr:x>
      <cdr:y>0.12187</cdr:y>
    </cdr:from>
    <cdr:to>
      <cdr:x>0.60886</cdr:x>
      <cdr:y>0.16571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5018676" y="740534"/>
          <a:ext cx="645741" cy="26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5.933,3</a:t>
          </a:r>
        </a:p>
      </cdr:txBody>
    </cdr:sp>
  </cdr:relSizeAnchor>
  <cdr:relSizeAnchor xmlns:cdr="http://schemas.openxmlformats.org/drawingml/2006/chartDrawing">
    <cdr:from>
      <cdr:x>0.32408</cdr:x>
      <cdr:y>0.72728</cdr:y>
    </cdr:from>
    <cdr:to>
      <cdr:x>0.39349</cdr:x>
      <cdr:y>0.77112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3015041" y="4419166"/>
          <a:ext cx="645742" cy="26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2.600,7</a:t>
          </a:r>
        </a:p>
      </cdr:txBody>
    </cdr:sp>
  </cdr:relSizeAnchor>
  <cdr:relSizeAnchor xmlns:cdr="http://schemas.openxmlformats.org/drawingml/2006/chartDrawing">
    <cdr:from>
      <cdr:x>0.88614</cdr:x>
      <cdr:y>0.61106</cdr:y>
    </cdr:from>
    <cdr:to>
      <cdr:x>0.93998</cdr:x>
      <cdr:y>0.6549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8244031" y="3712980"/>
          <a:ext cx="500890" cy="26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3.174,7</a:t>
          </a:r>
        </a:p>
      </cdr:txBody>
    </cdr:sp>
  </cdr:relSizeAnchor>
  <cdr:relSizeAnchor xmlns:cdr="http://schemas.openxmlformats.org/drawingml/2006/chartDrawing">
    <cdr:from>
      <cdr:x>0.67447</cdr:x>
      <cdr:y>0.41917</cdr:y>
    </cdr:from>
    <cdr:to>
      <cdr:x>0.74388</cdr:x>
      <cdr:y>0.46301</cdr:y>
    </cdr:to>
    <cdr:sp macro="" textlink="">
      <cdr:nvSpPr>
        <cdr:cNvPr id="23" name="CuadroTexto 1"/>
        <cdr:cNvSpPr txBox="1"/>
      </cdr:nvSpPr>
      <cdr:spPr>
        <a:xfrm xmlns:a="http://schemas.openxmlformats.org/drawingml/2006/main">
          <a:off x="6274806" y="2546992"/>
          <a:ext cx="645742" cy="26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4255.0</a:t>
          </a:r>
        </a:p>
      </cdr:txBody>
    </cdr:sp>
  </cdr:relSizeAnchor>
  <cdr:relSizeAnchor xmlns:cdr="http://schemas.openxmlformats.org/drawingml/2006/chartDrawing">
    <cdr:from>
      <cdr:x>0.87556</cdr:x>
      <cdr:y>0.68674</cdr:y>
    </cdr:from>
    <cdr:to>
      <cdr:x>0.94352</cdr:x>
      <cdr:y>0.72728</cdr:y>
    </cdr:to>
    <cdr:sp macro="" textlink="">
      <cdr:nvSpPr>
        <cdr:cNvPr id="24" name="CuadroTexto 1"/>
        <cdr:cNvSpPr txBox="1"/>
      </cdr:nvSpPr>
      <cdr:spPr>
        <a:xfrm xmlns:a="http://schemas.openxmlformats.org/drawingml/2006/main">
          <a:off x="8145554" y="4172833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2.919,4</a:t>
          </a:r>
        </a:p>
      </cdr:txBody>
    </cdr:sp>
  </cdr:relSizeAnchor>
  <cdr:relSizeAnchor xmlns:cdr="http://schemas.openxmlformats.org/drawingml/2006/chartDrawing">
    <cdr:from>
      <cdr:x>0.33202</cdr:x>
      <cdr:y>0.61917</cdr:y>
    </cdr:from>
    <cdr:to>
      <cdr:x>0.39999</cdr:x>
      <cdr:y>0.65972</cdr:y>
    </cdr:to>
    <cdr:sp macro="" textlink="">
      <cdr:nvSpPr>
        <cdr:cNvPr id="25" name="CuadroTexto 1"/>
        <cdr:cNvSpPr txBox="1"/>
      </cdr:nvSpPr>
      <cdr:spPr>
        <a:xfrm xmlns:a="http://schemas.openxmlformats.org/drawingml/2006/main">
          <a:off x="3088901" y="3762258"/>
          <a:ext cx="632346" cy="24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3.206,8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0.93734</cdr:x>
      <cdr:y>0.62322</cdr:y>
    </cdr:from>
    <cdr:to>
      <cdr:x>0.99206</cdr:x>
      <cdr:y>0.66376</cdr:y>
    </cdr:to>
    <cdr:sp macro="" textlink="">
      <cdr:nvSpPr>
        <cdr:cNvPr id="26" name="CuadroTexto 1"/>
        <cdr:cNvSpPr txBox="1"/>
      </cdr:nvSpPr>
      <cdr:spPr>
        <a:xfrm xmlns:a="http://schemas.openxmlformats.org/drawingml/2006/main">
          <a:off x="8720320" y="3786875"/>
          <a:ext cx="509076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3.127.8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0.41411</cdr:x>
      <cdr:y>0.18539</cdr:y>
    </cdr:from>
    <cdr:to>
      <cdr:x>0.48208</cdr:x>
      <cdr:y>0.22594</cdr:y>
    </cdr:to>
    <cdr:sp macro="" textlink="">
      <cdr:nvSpPr>
        <cdr:cNvPr id="27" name="CuadroTexto 1"/>
        <cdr:cNvSpPr txBox="1"/>
      </cdr:nvSpPr>
      <cdr:spPr>
        <a:xfrm xmlns:a="http://schemas.openxmlformats.org/drawingml/2006/main">
          <a:off x="3852628" y="1126484"/>
          <a:ext cx="632345" cy="24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5.667,9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0.38322</cdr:x>
      <cdr:y>0.3935</cdr:y>
    </cdr:from>
    <cdr:to>
      <cdr:x>0.45119</cdr:x>
      <cdr:y>0.43404</cdr:y>
    </cdr:to>
    <cdr:sp macro="" textlink="">
      <cdr:nvSpPr>
        <cdr:cNvPr id="28" name="CuadroTexto 1"/>
        <cdr:cNvSpPr txBox="1"/>
      </cdr:nvSpPr>
      <cdr:spPr>
        <a:xfrm xmlns:a="http://schemas.openxmlformats.org/drawingml/2006/main">
          <a:off x="3565172" y="2391012"/>
          <a:ext cx="632345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4.585,4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0.93204</cdr:x>
      <cdr:y>0.71512</cdr:y>
    </cdr:from>
    <cdr:to>
      <cdr:x>1</cdr:x>
      <cdr:y>0.75566</cdr:y>
    </cdr:to>
    <cdr:sp macro="" textlink="">
      <cdr:nvSpPr>
        <cdr:cNvPr id="29" name="CuadroTexto 1"/>
        <cdr:cNvSpPr txBox="1"/>
      </cdr:nvSpPr>
      <cdr:spPr>
        <a:xfrm xmlns:a="http://schemas.openxmlformats.org/drawingml/2006/main">
          <a:off x="8671045" y="4345261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2.762,5</a:t>
          </a:r>
        </a:p>
      </cdr:txBody>
    </cdr:sp>
  </cdr:relSizeAnchor>
  <cdr:relSizeAnchor xmlns:cdr="http://schemas.openxmlformats.org/drawingml/2006/chartDrawing">
    <cdr:from>
      <cdr:x>0.94528</cdr:x>
      <cdr:y>0.67187</cdr:y>
    </cdr:from>
    <cdr:to>
      <cdr:x>1</cdr:x>
      <cdr:y>0.71241</cdr:y>
    </cdr:to>
    <cdr:sp macro="" textlink="">
      <cdr:nvSpPr>
        <cdr:cNvPr id="30" name="CuadroTexto 1"/>
        <cdr:cNvSpPr txBox="1"/>
      </cdr:nvSpPr>
      <cdr:spPr>
        <a:xfrm xmlns:a="http://schemas.openxmlformats.org/drawingml/2006/main">
          <a:off x="8794203" y="4082502"/>
          <a:ext cx="509093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2.855,2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0.877</cdr:y>
    </cdr:from>
    <cdr:to>
      <cdr:x>0.53928</cdr:x>
      <cdr:y>0.91489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79471" y="5328936"/>
          <a:ext cx="837576" cy="230231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0.00441</cdr:x>
      <cdr:y>0.03543</cdr:y>
    </cdr:from>
    <cdr:to>
      <cdr:x>0.11722</cdr:x>
      <cdr:y>0.07332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057" y="215020"/>
          <a:ext cx="1049478" cy="229919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PARADOS</a:t>
          </a:r>
        </a:p>
      </cdr:txBody>
    </cdr:sp>
  </cdr:relSizeAnchor>
  <cdr:relSizeAnchor xmlns:cdr="http://schemas.openxmlformats.org/drawingml/2006/chartDrawing">
    <cdr:from>
      <cdr:x>0.19064</cdr:x>
      <cdr:y>0.00406</cdr:y>
    </cdr:from>
    <cdr:to>
      <cdr:x>0.79788</cdr:x>
      <cdr:y>0.05149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73581" y="24670"/>
          <a:ext cx="5649350" cy="288198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DE PARADOS (2013-2023) </a:t>
          </a:r>
          <a:r>
            <a:rPr lang="es-ES" sz="1400" b="1">
              <a:effectLst/>
              <a:latin typeface="Arial" pitchFamily="34" charset="0"/>
              <a:ea typeface="+mn-ea"/>
              <a:cs typeface="Arial" pitchFamily="34" charset="0"/>
            </a:rPr>
            <a:t>(Datos</a:t>
          </a:r>
          <a:r>
            <a:rPr lang="es-ES" sz="1400" b="1" baseline="0">
              <a:effectLst/>
              <a:latin typeface="Arial" pitchFamily="34" charset="0"/>
              <a:ea typeface="+mn-ea"/>
              <a:cs typeface="Arial" pitchFamily="34" charset="0"/>
            </a:rPr>
            <a:t> en miles) - III TRIM 2023</a:t>
          </a:r>
          <a:endParaRPr lang="es-ES" sz="1400" b="1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endParaRPr lang="es-ES" sz="1600" b="1">
            <a:ln>
              <a:solidFill>
                <a:schemeClr val="tx1"/>
              </a:solidFill>
            </a:ln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0.49367</cdr:x>
      <cdr:y>0.85187</cdr:y>
    </cdr:from>
    <cdr:to>
      <cdr:x>0.5837</cdr:x>
      <cdr:y>0.88976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94078" y="5176761"/>
          <a:ext cx="837812" cy="230255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0.00441</cdr:x>
      <cdr:y>0.03543</cdr:y>
    </cdr:from>
    <cdr:to>
      <cdr:x>0.11722</cdr:x>
      <cdr:y>0.07332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057" y="215020"/>
          <a:ext cx="1049478" cy="229919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PARADOS</a:t>
          </a:r>
        </a:p>
      </cdr:txBody>
    </cdr:sp>
  </cdr:relSizeAnchor>
  <cdr:relSizeAnchor xmlns:cdr="http://schemas.openxmlformats.org/drawingml/2006/chartDrawing">
    <cdr:from>
      <cdr:x>0.19064</cdr:x>
      <cdr:y>0.00406</cdr:y>
    </cdr:from>
    <cdr:to>
      <cdr:x>0.80406</cdr:x>
      <cdr:y>0.05149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73621" y="24603"/>
          <a:ext cx="5706788" cy="2874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DE PARADOS (2020-2023) </a:t>
          </a:r>
          <a:r>
            <a:rPr lang="es-ES" sz="1400" b="1">
              <a:effectLst/>
              <a:latin typeface="Arial" pitchFamily="34" charset="0"/>
              <a:ea typeface="+mn-ea"/>
              <a:cs typeface="Arial" pitchFamily="34" charset="0"/>
            </a:rPr>
            <a:t>(Datos</a:t>
          </a:r>
          <a:r>
            <a:rPr lang="es-ES" sz="1400" b="1" baseline="0">
              <a:effectLst/>
              <a:latin typeface="Arial" pitchFamily="34" charset="0"/>
              <a:ea typeface="+mn-ea"/>
              <a:cs typeface="Arial" pitchFamily="34" charset="0"/>
            </a:rPr>
            <a:t> en miles) - III TRIM 2023</a:t>
          </a:r>
          <a:endParaRPr lang="es-ES" sz="1400" b="1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endParaRPr lang="es-ES" sz="1600" b="1">
            <a:ln>
              <a:solidFill>
                <a:schemeClr val="tx1"/>
              </a:solidFill>
            </a:ln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0.8782</cdr:x>
      <cdr:y>0.86872</cdr:y>
    </cdr:from>
    <cdr:to>
      <cdr:x>0.96823</cdr:x>
      <cdr:y>0.90661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70148" y="5264331"/>
          <a:ext cx="837576" cy="229609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0.00441</cdr:x>
      <cdr:y>0.03272</cdr:y>
    </cdr:from>
    <cdr:to>
      <cdr:x>0.06355</cdr:x>
      <cdr:y>0.07061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052" y="198797"/>
          <a:ext cx="550197" cy="230230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TASA</a:t>
          </a:r>
        </a:p>
      </cdr:txBody>
    </cdr:sp>
  </cdr:relSizeAnchor>
  <cdr:relSizeAnchor xmlns:cdr="http://schemas.openxmlformats.org/drawingml/2006/chartDrawing">
    <cdr:from>
      <cdr:x>0.23477</cdr:x>
      <cdr:y>0.01354</cdr:y>
    </cdr:from>
    <cdr:to>
      <cdr:x>0.72021</cdr:x>
      <cdr:y>0.06216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184135" y="82273"/>
          <a:ext cx="4516193" cy="2954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TASA DE PARO  (2002-2023) - III TRIM 2023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0.86937</cdr:x>
      <cdr:y>0.87414</cdr:y>
    </cdr:from>
    <cdr:to>
      <cdr:x>0.9594</cdr:x>
      <cdr:y>0.91203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88035" y="5297176"/>
          <a:ext cx="837576" cy="229609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0.00353</cdr:x>
      <cdr:y>0.02596</cdr:y>
    </cdr:from>
    <cdr:to>
      <cdr:x>0.06267</cdr:x>
      <cdr:y>0.06385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2841" y="157741"/>
          <a:ext cx="550155" cy="230230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TASA</a:t>
          </a:r>
        </a:p>
      </cdr:txBody>
    </cdr:sp>
  </cdr:relSizeAnchor>
  <cdr:relSizeAnchor xmlns:cdr="http://schemas.openxmlformats.org/drawingml/2006/chartDrawing">
    <cdr:from>
      <cdr:x>0.27449</cdr:x>
      <cdr:y>0.00948</cdr:y>
    </cdr:from>
    <cdr:to>
      <cdr:x>0.80936</cdr:x>
      <cdr:y>0.06631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553662" y="57603"/>
          <a:ext cx="4976015" cy="3453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TASA DE ACTIVIDAD (2002 - 2023) - III TRIM 2023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0.88779</cdr:x>
      <cdr:y>0.87417</cdr:y>
    </cdr:from>
    <cdr:to>
      <cdr:x>0.97757</cdr:x>
      <cdr:y>0.91206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259349" y="5297359"/>
          <a:ext cx="835250" cy="229608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0.00353</cdr:x>
      <cdr:y>0.04628</cdr:y>
    </cdr:from>
    <cdr:to>
      <cdr:x>0.11634</cdr:x>
      <cdr:y>0.08417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2844" y="280421"/>
          <a:ext cx="1049505" cy="229609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POBLACIÓN</a:t>
          </a:r>
        </a:p>
      </cdr:txBody>
    </cdr:sp>
  </cdr:relSizeAnchor>
  <cdr:relSizeAnchor xmlns:cdr="http://schemas.openxmlformats.org/drawingml/2006/chartDrawing">
    <cdr:from>
      <cdr:x>0.14122</cdr:x>
      <cdr:y>0.00678</cdr:y>
    </cdr:from>
    <cdr:to>
      <cdr:x>0.91792</cdr:x>
      <cdr:y>0.06361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313812" y="41197"/>
          <a:ext cx="7225843" cy="3453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POBLACIÓN DE 16 AÑOS O MÁS (2002-2023) </a:t>
          </a:r>
          <a:r>
            <a:rPr lang="es-ES" sz="1400" b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(Datos en miles) - III TRIM 2023</a:t>
          </a:r>
        </a:p>
      </cdr:txBody>
    </cdr:sp>
  </cdr:relSizeAnchor>
  <cdr:relSizeAnchor xmlns:cdr="http://schemas.openxmlformats.org/drawingml/2006/chartDrawing">
    <cdr:from>
      <cdr:x>0.51103</cdr:x>
      <cdr:y>0.37027</cdr:y>
    </cdr:from>
    <cdr:to>
      <cdr:x>0.60932</cdr:x>
      <cdr:y>0.52076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754289" y="224987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0.90291</cdr:x>
      <cdr:y>0.1054</cdr:y>
    </cdr:from>
    <cdr:to>
      <cdr:x>0.96646</cdr:x>
      <cdr:y>0.14594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8400046" y="640452"/>
          <a:ext cx="591225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40.392,6</a:t>
          </a:r>
        </a:p>
      </cdr:txBody>
    </cdr:sp>
  </cdr:relSizeAnchor>
  <cdr:relSizeAnchor xmlns:cdr="http://schemas.openxmlformats.org/drawingml/2006/chartDrawing">
    <cdr:from>
      <cdr:x>0.53326</cdr:x>
      <cdr:y>0.3854</cdr:y>
    </cdr:from>
    <cdr:to>
      <cdr:x>0.60122</cdr:x>
      <cdr:y>0.42594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4961093" y="2341797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38.483,6</a:t>
          </a:r>
        </a:p>
      </cdr:txBody>
    </cdr:sp>
  </cdr:relSizeAnchor>
  <cdr:relSizeAnchor xmlns:cdr="http://schemas.openxmlformats.org/drawingml/2006/chartDrawing">
    <cdr:from>
      <cdr:x>0.43707</cdr:x>
      <cdr:y>0.29349</cdr:y>
    </cdr:from>
    <cdr:to>
      <cdr:x>0.50503</cdr:x>
      <cdr:y>0.33403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4066159" y="1783341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38.881,9</a:t>
          </a:r>
        </a:p>
      </cdr:txBody>
    </cdr:sp>
  </cdr:relSizeAnchor>
  <cdr:relSizeAnchor xmlns:cdr="http://schemas.openxmlformats.org/drawingml/2006/chartDrawing">
    <cdr:from>
      <cdr:x>0.27995</cdr:x>
      <cdr:y>0.35026</cdr:y>
    </cdr:from>
    <cdr:to>
      <cdr:x>0.34791</cdr:x>
      <cdr:y>0.3908</cdr:y>
    </cdr:to>
    <cdr:sp macro="" textlink="">
      <cdr:nvSpPr>
        <cdr:cNvPr id="9" name="CuadroTexto 1"/>
        <cdr:cNvSpPr txBox="1"/>
      </cdr:nvSpPr>
      <cdr:spPr>
        <a:xfrm xmlns:a="http://schemas.openxmlformats.org/drawingml/2006/main">
          <a:off x="2604425" y="2128256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38.546,6</a:t>
          </a:r>
        </a:p>
      </cdr:txBody>
    </cdr:sp>
  </cdr:relSizeAnchor>
  <cdr:relSizeAnchor xmlns:cdr="http://schemas.openxmlformats.org/drawingml/2006/chartDrawing">
    <cdr:from>
      <cdr:x>0.114</cdr:x>
      <cdr:y>0.65026</cdr:y>
    </cdr:from>
    <cdr:to>
      <cdr:x>0.18196</cdr:x>
      <cdr:y>0.6908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1060616" y="3951147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36.351,4</a:t>
          </a:r>
        </a:p>
      </cdr:txBody>
    </cdr:sp>
  </cdr:relSizeAnchor>
  <cdr:relSizeAnchor xmlns:cdr="http://schemas.openxmlformats.org/drawingml/2006/chartDrawing">
    <cdr:from>
      <cdr:x>0.74156</cdr:x>
      <cdr:y>0.33269</cdr:y>
    </cdr:from>
    <cdr:to>
      <cdr:x>0.80952</cdr:x>
      <cdr:y>0.37323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6898969" y="2021506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38.835,4</a:t>
          </a:r>
        </a:p>
      </cdr:txBody>
    </cdr:sp>
  </cdr:relSizeAnchor>
  <cdr:relSizeAnchor xmlns:cdr="http://schemas.openxmlformats.org/drawingml/2006/chartDrawing">
    <cdr:from>
      <cdr:x>0.77422</cdr:x>
      <cdr:y>0.21105</cdr:y>
    </cdr:from>
    <cdr:to>
      <cdr:x>0.84218</cdr:x>
      <cdr:y>0.25159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7202778" y="1282392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39.520,1</a:t>
          </a:r>
        </a:p>
      </cdr:txBody>
    </cdr:sp>
  </cdr:relSizeAnchor>
  <cdr:relSizeAnchor xmlns:cdr="http://schemas.openxmlformats.org/drawingml/2006/chartDrawing">
    <cdr:from>
      <cdr:x>0.62946</cdr:x>
      <cdr:y>0.38673</cdr:y>
    </cdr:from>
    <cdr:to>
      <cdr:x>0.69742</cdr:x>
      <cdr:y>0.42727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5856025" y="2349910"/>
          <a:ext cx="632252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38.491,9</a:t>
          </a:r>
        </a:p>
      </cdr:txBody>
    </cdr:sp>
  </cdr:relSizeAnchor>
  <cdr:relSizeAnchor xmlns:cdr="http://schemas.openxmlformats.org/drawingml/2006/chartDrawing">
    <cdr:from>
      <cdr:x>0.87219</cdr:x>
      <cdr:y>0.22593</cdr:y>
    </cdr:from>
    <cdr:to>
      <cdr:x>0.93574</cdr:x>
      <cdr:y>0.26647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8114219" y="1372827"/>
          <a:ext cx="591224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39.649,3</a:t>
          </a:r>
        </a:p>
      </cdr:txBody>
    </cdr:sp>
  </cdr:relSizeAnchor>
  <cdr:relSizeAnchor xmlns:cdr="http://schemas.openxmlformats.org/drawingml/2006/chartDrawing">
    <cdr:from>
      <cdr:x>0.93645</cdr:x>
      <cdr:y>0.06512</cdr:y>
    </cdr:from>
    <cdr:to>
      <cdr:x>1</cdr:x>
      <cdr:y>0.10566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8712072" y="395671"/>
          <a:ext cx="591225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40.600,5</a:t>
          </a:r>
        </a:p>
      </cdr:txBody>
    </cdr:sp>
  </cdr:relSizeAnchor>
  <cdr:relSizeAnchor xmlns:cdr="http://schemas.openxmlformats.org/drawingml/2006/chartDrawing">
    <cdr:from>
      <cdr:x>0.18993</cdr:x>
      <cdr:y>0.51241</cdr:y>
    </cdr:from>
    <cdr:to>
      <cdr:x>0.25348</cdr:x>
      <cdr:y>0.55295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1766942" y="3113580"/>
          <a:ext cx="591225" cy="24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37.388,6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0.86721</cdr:x>
      <cdr:y>0.85492</cdr:y>
    </cdr:from>
    <cdr:to>
      <cdr:x>0.95636</cdr:x>
      <cdr:y>0.89281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64171" y="5196386"/>
          <a:ext cx="829005" cy="23030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0.00539</cdr:x>
      <cdr:y>0.01383</cdr:y>
    </cdr:from>
    <cdr:to>
      <cdr:x>0.10672</cdr:x>
      <cdr:y>0.05172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0124" y="84086"/>
          <a:ext cx="942266" cy="230305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ACTIVOS</a:t>
          </a:r>
        </a:p>
      </cdr:txBody>
    </cdr:sp>
  </cdr:relSizeAnchor>
  <cdr:relSizeAnchor xmlns:cdr="http://schemas.openxmlformats.org/drawingml/2006/chartDrawing">
    <cdr:from>
      <cdr:x>0.19965</cdr:x>
      <cdr:y>0.00837</cdr:y>
    </cdr:from>
    <cdr:to>
      <cdr:x>0.79687</cdr:x>
      <cdr:y>0.05142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856568" y="50875"/>
          <a:ext cx="5553559" cy="2616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DE ACTIVOS (2002-2023) </a:t>
          </a:r>
          <a:r>
            <a:rPr lang="es-ES" sz="1400" b="1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(Datos</a:t>
          </a:r>
          <a:r>
            <a:rPr lang="es-ES" sz="1400" b="1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en miles) - III TRIM 2023</a:t>
          </a:r>
          <a:endParaRPr lang="es-ES" sz="1400" b="1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0.79514</cdr:x>
      <cdr:y>0.39309</cdr:y>
    </cdr:from>
    <cdr:to>
      <cdr:x>0.86459</cdr:x>
      <cdr:y>0.43692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7394006" y="2389287"/>
          <a:ext cx="645814" cy="266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21.975,2</a:t>
          </a:r>
        </a:p>
      </cdr:txBody>
    </cdr:sp>
  </cdr:relSizeAnchor>
  <cdr:relSizeAnchor xmlns:cdr="http://schemas.openxmlformats.org/drawingml/2006/chartDrawing">
    <cdr:from>
      <cdr:x>0.83767</cdr:x>
      <cdr:y>0.13852</cdr:y>
    </cdr:from>
    <cdr:to>
      <cdr:x>0.90711</cdr:x>
      <cdr:y>0.18234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7789523" y="841938"/>
          <a:ext cx="645721" cy="266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23.447,7</a:t>
          </a:r>
        </a:p>
      </cdr:txBody>
    </cdr:sp>
  </cdr:relSizeAnchor>
  <cdr:relSizeAnchor xmlns:cdr="http://schemas.openxmlformats.org/drawingml/2006/chartDrawing">
    <cdr:from>
      <cdr:x>0.76848</cdr:x>
      <cdr:y>0.18233</cdr:y>
    </cdr:from>
    <cdr:to>
      <cdr:x>0.83792</cdr:x>
      <cdr:y>0.22616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7146075" y="1108239"/>
          <a:ext cx="645722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23.158,8</a:t>
          </a:r>
        </a:p>
      </cdr:txBody>
    </cdr:sp>
  </cdr:relSizeAnchor>
  <cdr:relSizeAnchor xmlns:cdr="http://schemas.openxmlformats.org/drawingml/2006/chartDrawing">
    <cdr:from>
      <cdr:x>0.70165</cdr:x>
      <cdr:y>0.29122</cdr:y>
    </cdr:from>
    <cdr:to>
      <cdr:x>0.76964</cdr:x>
      <cdr:y>0.33175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6524662" y="1770109"/>
          <a:ext cx="632238" cy="246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22.670,3</a:t>
          </a:r>
        </a:p>
      </cdr:txBody>
    </cdr:sp>
  </cdr:relSizeAnchor>
  <cdr:relSizeAnchor xmlns:cdr="http://schemas.openxmlformats.org/drawingml/2006/chartDrawing">
    <cdr:from>
      <cdr:x>0.5289</cdr:x>
      <cdr:y>0.25537</cdr:y>
    </cdr:from>
    <cdr:to>
      <cdr:x>0.5969</cdr:x>
      <cdr:y>0.2959</cdr:y>
    </cdr:to>
    <cdr:sp macro="" textlink="">
      <cdr:nvSpPr>
        <cdr:cNvPr id="9" name="CuadroTexto 1"/>
        <cdr:cNvSpPr txBox="1"/>
      </cdr:nvSpPr>
      <cdr:spPr>
        <a:xfrm xmlns:a="http://schemas.openxmlformats.org/drawingml/2006/main">
          <a:off x="4918248" y="1552180"/>
          <a:ext cx="632331" cy="246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22.883,9</a:t>
          </a:r>
        </a:p>
      </cdr:txBody>
    </cdr:sp>
  </cdr:relSizeAnchor>
  <cdr:relSizeAnchor xmlns:cdr="http://schemas.openxmlformats.org/drawingml/2006/chartDrawing">
    <cdr:from>
      <cdr:x>0.83652</cdr:x>
      <cdr:y>0.26201</cdr:y>
    </cdr:from>
    <cdr:to>
      <cdr:x>0.90451</cdr:x>
      <cdr:y>0.30254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7778778" y="1592564"/>
          <a:ext cx="632238" cy="246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22.860,7</a:t>
          </a:r>
        </a:p>
      </cdr:txBody>
    </cdr:sp>
  </cdr:relSizeAnchor>
  <cdr:relSizeAnchor xmlns:cdr="http://schemas.openxmlformats.org/drawingml/2006/chartDrawing">
    <cdr:from>
      <cdr:x>0.31275</cdr:x>
      <cdr:y>0.16109</cdr:y>
    </cdr:from>
    <cdr:to>
      <cdr:x>0.38075</cdr:x>
      <cdr:y>0.20162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2908218" y="979124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23.302,6</a:t>
          </a:r>
        </a:p>
      </cdr:txBody>
    </cdr:sp>
  </cdr:relSizeAnchor>
  <cdr:relSizeAnchor xmlns:cdr="http://schemas.openxmlformats.org/drawingml/2006/chartDrawing">
    <cdr:from>
      <cdr:x>0.8698</cdr:x>
      <cdr:y>0.20757</cdr:y>
    </cdr:from>
    <cdr:to>
      <cdr:x>0.9349</cdr:x>
      <cdr:y>0.2514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8088284" y="1261653"/>
          <a:ext cx="605364" cy="26641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23.259,4</a:t>
          </a:r>
        </a:p>
      </cdr:txBody>
    </cdr:sp>
  </cdr:relSizeAnchor>
  <cdr:relSizeAnchor xmlns:cdr="http://schemas.openxmlformats.org/drawingml/2006/chartDrawing">
    <cdr:from>
      <cdr:x>0.26414</cdr:x>
      <cdr:y>0.35498</cdr:y>
    </cdr:from>
    <cdr:to>
      <cdr:x>0.33214</cdr:x>
      <cdr:y>0.39551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2456230" y="2157658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22.130,8</a:t>
          </a:r>
        </a:p>
      </cdr:txBody>
    </cdr:sp>
  </cdr:relSizeAnchor>
  <cdr:relSizeAnchor xmlns:cdr="http://schemas.openxmlformats.org/drawingml/2006/chartDrawing">
    <cdr:from>
      <cdr:x>0.12785</cdr:x>
      <cdr:y>0.50105</cdr:y>
    </cdr:from>
    <cdr:to>
      <cdr:x>0.19585</cdr:x>
      <cdr:y>0.54158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1188893" y="3045530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21.129,7</a:t>
          </a:r>
        </a:p>
      </cdr:txBody>
    </cdr:sp>
  </cdr:relSizeAnchor>
  <cdr:relSizeAnchor xmlns:cdr="http://schemas.openxmlformats.org/drawingml/2006/chartDrawing">
    <cdr:from>
      <cdr:x>0.127</cdr:x>
      <cdr:y>0.68166</cdr:y>
    </cdr:from>
    <cdr:to>
      <cdr:x>0.195</cdr:x>
      <cdr:y>0.72219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1180930" y="4143284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20.080,0</a:t>
          </a:r>
        </a:p>
      </cdr:txBody>
    </cdr:sp>
  </cdr:relSizeAnchor>
  <cdr:relSizeAnchor xmlns:cdr="http://schemas.openxmlformats.org/drawingml/2006/chartDrawing">
    <cdr:from>
      <cdr:x>0.8889</cdr:x>
      <cdr:y>0.096</cdr:y>
    </cdr:from>
    <cdr:to>
      <cdr:x>0.9514</cdr:x>
      <cdr:y>0.13982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8265860" y="583541"/>
          <a:ext cx="581187" cy="266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23.819,2</a:t>
          </a:r>
        </a:p>
      </cdr:txBody>
    </cdr:sp>
  </cdr:relSizeAnchor>
  <cdr:relSizeAnchor xmlns:cdr="http://schemas.openxmlformats.org/drawingml/2006/chartDrawing">
    <cdr:from>
      <cdr:x>0.40304</cdr:x>
      <cdr:y>0.18632</cdr:y>
    </cdr:from>
    <cdr:to>
      <cdr:x>0.47104</cdr:x>
      <cdr:y>0.22685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3747821" y="1132491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23.347,3</a:t>
          </a:r>
        </a:p>
      </cdr:txBody>
    </cdr:sp>
  </cdr:relSizeAnchor>
  <cdr:relSizeAnchor xmlns:cdr="http://schemas.openxmlformats.org/drawingml/2006/chartDrawing">
    <cdr:from>
      <cdr:x>0.47421</cdr:x>
      <cdr:y>0.13054</cdr:y>
    </cdr:from>
    <cdr:to>
      <cdr:x>0.54221</cdr:x>
      <cdr:y>0.17107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4409684" y="793434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23.491,9</a:t>
          </a:r>
        </a:p>
      </cdr:txBody>
    </cdr:sp>
  </cdr:relSizeAnchor>
  <cdr:relSizeAnchor xmlns:cdr="http://schemas.openxmlformats.org/drawingml/2006/chartDrawing">
    <cdr:from>
      <cdr:x>0.91406</cdr:x>
      <cdr:y>0.16241</cdr:y>
    </cdr:from>
    <cdr:to>
      <cdr:x>0.97222</cdr:x>
      <cdr:y>0.20294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8499841" y="987160"/>
          <a:ext cx="540829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23.487,8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0.59227</cdr:x>
      <cdr:y>0.20624</cdr:y>
    </cdr:from>
    <cdr:to>
      <cdr:x>0.66171</cdr:x>
      <cdr:y>0.25006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5507486" y="1253581"/>
          <a:ext cx="645721" cy="266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23.015,5</a:t>
          </a:r>
        </a:p>
      </cdr:txBody>
    </cdr:sp>
  </cdr:relSizeAnchor>
  <cdr:relSizeAnchor xmlns:cdr="http://schemas.openxmlformats.org/drawingml/2006/chartDrawing">
    <cdr:from>
      <cdr:x>0.93081</cdr:x>
      <cdr:y>0.03757</cdr:y>
    </cdr:from>
    <cdr:to>
      <cdr:x>0.99331</cdr:x>
      <cdr:y>0.08139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8655588" y="228385"/>
          <a:ext cx="581187" cy="266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24.121,0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0.87502</cdr:x>
      <cdr:y>0.85582</cdr:y>
    </cdr:from>
    <cdr:to>
      <cdr:x>0.96417</cdr:x>
      <cdr:y>0.89371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36819" y="5201893"/>
          <a:ext cx="829005" cy="230305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0.00626</cdr:x>
      <cdr:y>0.03508</cdr:y>
    </cdr:from>
    <cdr:to>
      <cdr:x>0.125</cdr:x>
      <cdr:y>0.07297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8194" y="213215"/>
          <a:ext cx="1104161" cy="230305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INACTIVOS</a:t>
          </a:r>
        </a:p>
      </cdr:txBody>
    </cdr:sp>
  </cdr:relSizeAnchor>
  <cdr:relSizeAnchor xmlns:cdr="http://schemas.openxmlformats.org/drawingml/2006/chartDrawing">
    <cdr:from>
      <cdr:x>0.1901</cdr:x>
      <cdr:y>0.00801</cdr:y>
    </cdr:from>
    <cdr:to>
      <cdr:x>0.75434</cdr:x>
      <cdr:y>0.06542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67737" y="48687"/>
          <a:ext cx="5246860" cy="3489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INACTIVOS (2002-2023) </a:t>
          </a:r>
          <a:r>
            <a:rPr lang="es-ES" sz="1400" b="1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(Datos</a:t>
          </a:r>
          <a:r>
            <a:rPr lang="es-ES" sz="1400" b="1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en miles) </a:t>
          </a:r>
          <a:r>
            <a:rPr lang="es-ES" sz="14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III TRIM 2023</a:t>
          </a:r>
          <a:endParaRPr lang="es-ES" sz="1400" b="1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0.78906</cdr:x>
      <cdr:y>0.04687</cdr:y>
    </cdr:from>
    <cdr:to>
      <cdr:x>0.8585</cdr:x>
      <cdr:y>0.0907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337448" y="284912"/>
          <a:ext cx="645722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17.588,7</a:t>
          </a:r>
        </a:p>
      </cdr:txBody>
    </cdr:sp>
  </cdr:relSizeAnchor>
  <cdr:relSizeAnchor xmlns:cdr="http://schemas.openxmlformats.org/drawingml/2006/chartDrawing">
    <cdr:from>
      <cdr:x>0.80298</cdr:x>
      <cdr:y>0.43466</cdr:y>
    </cdr:from>
    <cdr:to>
      <cdr:x>0.87242</cdr:x>
      <cdr:y>0.47849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7466869" y="2641957"/>
          <a:ext cx="645721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16.572,4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0.77196</cdr:x>
      <cdr:y>0.57276</cdr:y>
    </cdr:from>
    <cdr:to>
      <cdr:x>0.83995</cdr:x>
      <cdr:y>0.61328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7178432" y="3481386"/>
          <a:ext cx="632238" cy="24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16.177,6</a:t>
          </a:r>
        </a:p>
      </cdr:txBody>
    </cdr:sp>
  </cdr:relSizeAnchor>
  <cdr:relSizeAnchor xmlns:cdr="http://schemas.openxmlformats.org/drawingml/2006/chartDrawing">
    <cdr:from>
      <cdr:x>0.58358</cdr:x>
      <cdr:y>0.81845</cdr:y>
    </cdr:from>
    <cdr:to>
      <cdr:x>0.65157</cdr:x>
      <cdr:y>0.85898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5426711" y="4974737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15.481.1</a:t>
          </a:r>
        </a:p>
      </cdr:txBody>
    </cdr:sp>
  </cdr:relSizeAnchor>
  <cdr:relSizeAnchor xmlns:cdr="http://schemas.openxmlformats.org/drawingml/2006/chartDrawing">
    <cdr:from>
      <cdr:x>0.49072</cdr:x>
      <cdr:y>0.86626</cdr:y>
    </cdr:from>
    <cdr:to>
      <cdr:x>0.55871</cdr:x>
      <cdr:y>0.90678</cdr:y>
    </cdr:to>
    <cdr:sp macro="" textlink="">
      <cdr:nvSpPr>
        <cdr:cNvPr id="9" name="CuadroTexto 1"/>
        <cdr:cNvSpPr txBox="1"/>
      </cdr:nvSpPr>
      <cdr:spPr>
        <a:xfrm xmlns:a="http://schemas.openxmlformats.org/drawingml/2006/main">
          <a:off x="4563209" y="5265326"/>
          <a:ext cx="632238" cy="24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15.307,2</a:t>
          </a:r>
        </a:p>
      </cdr:txBody>
    </cdr:sp>
  </cdr:relSizeAnchor>
  <cdr:relSizeAnchor xmlns:cdr="http://schemas.openxmlformats.org/drawingml/2006/chartDrawing">
    <cdr:from>
      <cdr:x>0.82727</cdr:x>
      <cdr:y>0.3377</cdr:y>
    </cdr:from>
    <cdr:to>
      <cdr:x>0.89064</cdr:x>
      <cdr:y>0.37823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7692742" y="2052622"/>
          <a:ext cx="589276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16.766,7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0.84114</cdr:x>
      <cdr:y>0.56879</cdr:y>
    </cdr:from>
    <cdr:to>
      <cdr:x>0.91058</cdr:x>
      <cdr:y>0.61262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7821788" y="3457232"/>
          <a:ext cx="645721" cy="266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16.201,6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0.048</cdr:x>
      <cdr:y>0.66307</cdr:y>
    </cdr:from>
    <cdr:to>
      <cdr:x>0.11744</cdr:x>
      <cdr:y>0.7069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446330" y="4030313"/>
          <a:ext cx="645721" cy="266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15.835,5</a:t>
          </a:r>
        </a:p>
      </cdr:txBody>
    </cdr:sp>
  </cdr:relSizeAnchor>
  <cdr:relSizeAnchor xmlns:cdr="http://schemas.openxmlformats.org/drawingml/2006/chartDrawing">
    <cdr:from>
      <cdr:x>0.35269</cdr:x>
      <cdr:y>0.77861</cdr:y>
    </cdr:from>
    <cdr:to>
      <cdr:x>0.42213</cdr:x>
      <cdr:y>0.82244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3279633" y="4732592"/>
          <a:ext cx="645721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15.487,6</a:t>
          </a:r>
        </a:p>
      </cdr:txBody>
    </cdr:sp>
  </cdr:relSizeAnchor>
  <cdr:relSizeAnchor xmlns:cdr="http://schemas.openxmlformats.org/drawingml/2006/chartDrawing">
    <cdr:from>
      <cdr:x>0.72074</cdr:x>
      <cdr:y>0.50106</cdr:y>
    </cdr:from>
    <cdr:to>
      <cdr:x>0.78873</cdr:x>
      <cdr:y>0.54158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6702115" y="3045576"/>
          <a:ext cx="632238" cy="24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16.289,4</a:t>
          </a:r>
        </a:p>
      </cdr:txBody>
    </cdr:sp>
  </cdr:relSizeAnchor>
  <cdr:relSizeAnchor xmlns:cdr="http://schemas.openxmlformats.org/drawingml/2006/chartDrawing">
    <cdr:from>
      <cdr:x>0.6782</cdr:x>
      <cdr:y>0.56611</cdr:y>
    </cdr:from>
    <cdr:to>
      <cdr:x>0.74619</cdr:x>
      <cdr:y>0.60663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6306614" y="3440954"/>
          <a:ext cx="632238" cy="24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16.109,5</a:t>
          </a:r>
        </a:p>
      </cdr:txBody>
    </cdr:sp>
  </cdr:relSizeAnchor>
  <cdr:relSizeAnchor xmlns:cdr="http://schemas.openxmlformats.org/drawingml/2006/chartDrawing">
    <cdr:from>
      <cdr:x>0.71293</cdr:x>
      <cdr:y>0.63651</cdr:y>
    </cdr:from>
    <cdr:to>
      <cdr:x>0.78092</cdr:x>
      <cdr:y>0.67703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6629490" y="3868886"/>
          <a:ext cx="632238" cy="24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16.001,2</a:t>
          </a:r>
        </a:p>
      </cdr:txBody>
    </cdr:sp>
  </cdr:relSizeAnchor>
  <cdr:relSizeAnchor xmlns:cdr="http://schemas.openxmlformats.org/drawingml/2006/chartDrawing">
    <cdr:from>
      <cdr:x>0.86198</cdr:x>
      <cdr:y>0.43066</cdr:y>
    </cdr:from>
    <cdr:to>
      <cdr:x>0.92535</cdr:x>
      <cdr:y>0.47449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8015547" y="2617656"/>
          <a:ext cx="589277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16.502,2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0.27543</cdr:x>
      <cdr:y>0.79853</cdr:y>
    </cdr:from>
    <cdr:to>
      <cdr:x>0.34487</cdr:x>
      <cdr:y>0.84236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2561175" y="4853671"/>
          <a:ext cx="645722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15.441,2</a:t>
          </a:r>
        </a:p>
      </cdr:txBody>
    </cdr:sp>
  </cdr:relSizeAnchor>
  <cdr:relSizeAnchor xmlns:cdr="http://schemas.openxmlformats.org/drawingml/2006/chartDrawing">
    <cdr:from>
      <cdr:x>0.11918</cdr:x>
      <cdr:y>0.73744</cdr:y>
    </cdr:from>
    <cdr:to>
      <cdr:x>0.18862</cdr:x>
      <cdr:y>0.78127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1108237" y="4482347"/>
          <a:ext cx="645721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15.624,9</a:t>
          </a:r>
        </a:p>
      </cdr:txBody>
    </cdr:sp>
  </cdr:relSizeAnchor>
  <cdr:relSizeAnchor xmlns:cdr="http://schemas.openxmlformats.org/drawingml/2006/chartDrawing">
    <cdr:from>
      <cdr:x>0.88107</cdr:x>
      <cdr:y>0.4798</cdr:y>
    </cdr:from>
    <cdr:to>
      <cdr:x>0.9401</cdr:x>
      <cdr:y>0.52363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8193078" y="2916341"/>
          <a:ext cx="548919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16.443,2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0.19817</cdr:x>
      <cdr:y>0.86892</cdr:y>
    </cdr:from>
    <cdr:to>
      <cdr:x>0.26761</cdr:x>
      <cdr:y>0.91275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1842792" y="5281478"/>
          <a:ext cx="645721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15.329,7</a:t>
          </a:r>
        </a:p>
      </cdr:txBody>
    </cdr:sp>
  </cdr:relSizeAnchor>
  <cdr:relSizeAnchor xmlns:cdr="http://schemas.openxmlformats.org/drawingml/2006/chartDrawing">
    <cdr:from>
      <cdr:x>0.9132</cdr:x>
      <cdr:y>0.36028</cdr:y>
    </cdr:from>
    <cdr:to>
      <cdr:x>0.98264</cdr:x>
      <cdr:y>0.40411</cdr:y>
    </cdr:to>
    <cdr:sp macro="" textlink="">
      <cdr:nvSpPr>
        <cdr:cNvPr id="23" name="CuadroTexto 1"/>
        <cdr:cNvSpPr txBox="1"/>
      </cdr:nvSpPr>
      <cdr:spPr>
        <a:xfrm xmlns:a="http://schemas.openxmlformats.org/drawingml/2006/main">
          <a:off x="8491822" y="2189881"/>
          <a:ext cx="645721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16.693,5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0.74408</cdr:y>
    </cdr:from>
    <cdr:to>
      <cdr:x>0.59053</cdr:x>
      <cdr:y>0.78791</cdr:y>
    </cdr:to>
    <cdr:sp macro="" textlink="">
      <cdr:nvSpPr>
        <cdr:cNvPr id="24" name="CuadroTexto 1"/>
        <cdr:cNvSpPr txBox="1"/>
      </cdr:nvSpPr>
      <cdr:spPr>
        <a:xfrm xmlns:a="http://schemas.openxmlformats.org/drawingml/2006/main">
          <a:off x="4845581" y="4522698"/>
          <a:ext cx="645721" cy="266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15.599,7</a:t>
          </a:r>
        </a:p>
      </cdr:txBody>
    </cdr:sp>
  </cdr:relSizeAnchor>
  <cdr:relSizeAnchor xmlns:cdr="http://schemas.openxmlformats.org/drawingml/2006/chartDrawing">
    <cdr:from>
      <cdr:x>0.62786</cdr:x>
      <cdr:y>0.76799</cdr:y>
    </cdr:from>
    <cdr:to>
      <cdr:x>0.6973</cdr:x>
      <cdr:y>0.81182</cdr:y>
    </cdr:to>
    <cdr:sp macro="" textlink="">
      <cdr:nvSpPr>
        <cdr:cNvPr id="25" name="CuadroTexto 1"/>
        <cdr:cNvSpPr txBox="1"/>
      </cdr:nvSpPr>
      <cdr:spPr>
        <a:xfrm xmlns:a="http://schemas.openxmlformats.org/drawingml/2006/main">
          <a:off x="5838491" y="4668005"/>
          <a:ext cx="645721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15.630,0</a:t>
          </a:r>
        </a:p>
      </cdr:txBody>
    </cdr:sp>
  </cdr:relSizeAnchor>
  <cdr:relSizeAnchor xmlns:cdr="http://schemas.openxmlformats.org/drawingml/2006/chartDrawing">
    <cdr:from>
      <cdr:x>0.93837</cdr:x>
      <cdr:y>0.41739</cdr:y>
    </cdr:from>
    <cdr:to>
      <cdr:x>1</cdr:x>
      <cdr:y>0.46122</cdr:y>
    </cdr:to>
    <cdr:sp macro="" textlink="">
      <cdr:nvSpPr>
        <cdr:cNvPr id="26" name="CuadroTexto 1"/>
        <cdr:cNvSpPr txBox="1"/>
      </cdr:nvSpPr>
      <cdr:spPr>
        <a:xfrm xmlns:a="http://schemas.openxmlformats.org/drawingml/2006/main">
          <a:off x="8725869" y="2537009"/>
          <a:ext cx="573114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16.573,5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0.67213</cdr:x>
      <cdr:y>0.67768</cdr:y>
    </cdr:from>
    <cdr:to>
      <cdr:x>0.74012</cdr:x>
      <cdr:y>0.7182</cdr:y>
    </cdr:to>
    <cdr:sp macro="" textlink="">
      <cdr:nvSpPr>
        <cdr:cNvPr id="27" name="CuadroTexto 1"/>
        <cdr:cNvSpPr txBox="1"/>
      </cdr:nvSpPr>
      <cdr:spPr>
        <a:xfrm xmlns:a="http://schemas.openxmlformats.org/drawingml/2006/main">
          <a:off x="6250122" y="4119105"/>
          <a:ext cx="632238" cy="24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15.881,8</a:t>
          </a:r>
        </a:p>
      </cdr:txBody>
    </cdr:sp>
  </cdr:relSizeAnchor>
  <cdr:relSizeAnchor xmlns:cdr="http://schemas.openxmlformats.org/drawingml/2006/chartDrawing">
    <cdr:from>
      <cdr:x>0.93201</cdr:x>
      <cdr:y>0.46387</cdr:y>
    </cdr:from>
    <cdr:to>
      <cdr:x>1</cdr:x>
      <cdr:y>0.50439</cdr:y>
    </cdr:to>
    <cdr:sp macro="" textlink="">
      <cdr:nvSpPr>
        <cdr:cNvPr id="28" name="CuadroTexto 1"/>
        <cdr:cNvSpPr txBox="1"/>
      </cdr:nvSpPr>
      <cdr:spPr>
        <a:xfrm xmlns:a="http://schemas.openxmlformats.org/drawingml/2006/main">
          <a:off x="8666745" y="2819508"/>
          <a:ext cx="632238" cy="24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16.479,5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0.88656</cdr:x>
      <cdr:y>0.85159</cdr:y>
    </cdr:from>
    <cdr:to>
      <cdr:x>0.97571</cdr:x>
      <cdr:y>0.88948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244101" y="5176170"/>
          <a:ext cx="829005" cy="230304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AÑO/TRIM</a:t>
          </a:r>
        </a:p>
      </cdr:txBody>
    </cdr:sp>
  </cdr:relSizeAnchor>
  <cdr:relSizeAnchor xmlns:cdr="http://schemas.openxmlformats.org/drawingml/2006/chartDrawing">
    <cdr:from>
      <cdr:x>0.00434</cdr:x>
      <cdr:y>0.00852</cdr:y>
    </cdr:from>
    <cdr:to>
      <cdr:x>0.12395</cdr:x>
      <cdr:y>0.04641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0360" y="51774"/>
          <a:ext cx="1112251" cy="230305"/>
        </a:xfrm>
        <a:prstGeom xmlns:a="http://schemas.openxmlformats.org/drawingml/2006/main" prst="rect">
          <a:avLst/>
        </a:prstGeom>
        <a:solidFill xmlns:a="http://schemas.openxmlformats.org/drawingml/2006/main">
          <a:srgbClr val="F8FADE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ES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OCUPADOS</a:t>
          </a:r>
        </a:p>
      </cdr:txBody>
    </cdr:sp>
  </cdr:relSizeAnchor>
  <cdr:relSizeAnchor xmlns:cdr="http://schemas.openxmlformats.org/drawingml/2006/chartDrawing">
    <cdr:from>
      <cdr:x>0.19878</cdr:x>
      <cdr:y>0.00837</cdr:y>
    </cdr:from>
    <cdr:to>
      <cdr:x>0.8342</cdr:x>
      <cdr:y>0.05142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848451" y="50875"/>
          <a:ext cx="5908773" cy="2616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600" b="1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Arial" pitchFamily="34" charset="0"/>
              <a:cs typeface="Arial" pitchFamily="34" charset="0"/>
            </a:rPr>
            <a:t>Nº DE OCUPADOS (2008-2023) </a:t>
          </a:r>
          <a:r>
            <a:rPr lang="es-ES" sz="1400" b="1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(Datos</a:t>
          </a:r>
          <a:r>
            <a:rPr lang="es-ES" sz="1400" b="1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en miles) - III TRIM 2023</a:t>
          </a:r>
          <a:endParaRPr lang="es-ES" sz="1400" b="1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0.7138</cdr:x>
      <cdr:y>0.27661</cdr:y>
    </cdr:from>
    <cdr:to>
      <cdr:x>0.78325</cdr:x>
      <cdr:y>0.32044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637573" y="1681305"/>
          <a:ext cx="645814" cy="266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19.966,9</a:t>
          </a:r>
        </a:p>
      </cdr:txBody>
    </cdr:sp>
  </cdr:relSizeAnchor>
  <cdr:relSizeAnchor xmlns:cdr="http://schemas.openxmlformats.org/drawingml/2006/chartDrawing">
    <cdr:from>
      <cdr:x>0.75025</cdr:x>
      <cdr:y>0.57012</cdr:y>
    </cdr:from>
    <cdr:to>
      <cdr:x>0.8197</cdr:x>
      <cdr:y>0.61394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976573" y="3465329"/>
          <a:ext cx="645814" cy="266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18.607,2</a:t>
          </a:r>
        </a:p>
      </cdr:txBody>
    </cdr:sp>
  </cdr:relSizeAnchor>
  <cdr:relSizeAnchor xmlns:cdr="http://schemas.openxmlformats.org/drawingml/2006/chartDrawing">
    <cdr:from>
      <cdr:x>0.7737</cdr:x>
      <cdr:y>0.39746</cdr:y>
    </cdr:from>
    <cdr:to>
      <cdr:x>0.84314</cdr:x>
      <cdr:y>0.44128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7194615" y="2415873"/>
          <a:ext cx="645721" cy="266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19.344.3</a:t>
          </a:r>
        </a:p>
      </cdr:txBody>
    </cdr:sp>
  </cdr:relSizeAnchor>
  <cdr:relSizeAnchor xmlns:cdr="http://schemas.openxmlformats.org/drawingml/2006/chartDrawing">
    <cdr:from>
      <cdr:x>0.40996</cdr:x>
      <cdr:y>0.86759</cdr:y>
    </cdr:from>
    <cdr:to>
      <cdr:x>0.47795</cdr:x>
      <cdr:y>0.90812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3812245" y="5273422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16.590,6</a:t>
          </a:r>
        </a:p>
      </cdr:txBody>
    </cdr:sp>
  </cdr:relSizeAnchor>
  <cdr:relSizeAnchor xmlns:cdr="http://schemas.openxmlformats.org/drawingml/2006/chartDrawing">
    <cdr:from>
      <cdr:x>0.6756</cdr:x>
      <cdr:y>0.40809</cdr:y>
    </cdr:from>
    <cdr:to>
      <cdr:x>0.7436</cdr:x>
      <cdr:y>0.44862</cdr:y>
    </cdr:to>
    <cdr:sp macro="" textlink="">
      <cdr:nvSpPr>
        <cdr:cNvPr id="9" name="CuadroTexto 1"/>
        <cdr:cNvSpPr txBox="1"/>
      </cdr:nvSpPr>
      <cdr:spPr>
        <a:xfrm xmlns:a="http://schemas.openxmlformats.org/drawingml/2006/main">
          <a:off x="6282347" y="2480447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19.471,1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0.57838</cdr:x>
      <cdr:y>0.45191</cdr:y>
    </cdr:from>
    <cdr:to>
      <cdr:x>0.64638</cdr:x>
      <cdr:y>0.49244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5378359" y="2746832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19.049,2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0.52629</cdr:x>
      <cdr:y>0.55018</cdr:y>
    </cdr:from>
    <cdr:to>
      <cdr:x>0.59429</cdr:x>
      <cdr:y>0.59071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4893977" y="3344152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18.527,5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0.16779</cdr:x>
      <cdr:y>0.49707</cdr:y>
    </cdr:from>
    <cdr:to>
      <cdr:x>0.23579</cdr:x>
      <cdr:y>0.5376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1560256" y="3021314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18.819,0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0.34834</cdr:x>
      <cdr:y>0.79986</cdr:y>
    </cdr:from>
    <cdr:to>
      <cdr:x>0.41634</cdr:x>
      <cdr:y>0.84039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3239167" y="4861767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17.230,0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0.22421</cdr:x>
      <cdr:y>0.53558</cdr:y>
    </cdr:from>
    <cdr:to>
      <cdr:x>0.29221</cdr:x>
      <cdr:y>0.57611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2084923" y="3255411"/>
          <a:ext cx="632330" cy="246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18.622,0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0.04713</cdr:x>
      <cdr:y>0.14912</cdr:y>
    </cdr:from>
    <cdr:to>
      <cdr:x>0.11513</cdr:x>
      <cdr:y>0.18965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438297" y="906415"/>
          <a:ext cx="632331" cy="246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20.646,9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0.80007</cdr:x>
      <cdr:y>0.45988</cdr:y>
    </cdr:from>
    <cdr:to>
      <cdr:x>0.86806</cdr:x>
      <cdr:y>0.50041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7439809" y="2795289"/>
          <a:ext cx="632237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19.206,8</a:t>
          </a:r>
        </a:p>
      </cdr:txBody>
    </cdr:sp>
  </cdr:relSizeAnchor>
  <cdr:relSizeAnchor xmlns:cdr="http://schemas.openxmlformats.org/drawingml/2006/chartDrawing">
    <cdr:from>
      <cdr:x>0.79051</cdr:x>
      <cdr:y>0.28327</cdr:y>
    </cdr:from>
    <cdr:to>
      <cdr:x>0.8585</cdr:x>
      <cdr:y>0.3238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7350967" y="1721763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20.031,0</a:t>
          </a:r>
        </a:p>
      </cdr:txBody>
    </cdr:sp>
  </cdr:relSizeAnchor>
  <cdr:relSizeAnchor xmlns:cdr="http://schemas.openxmlformats.org/drawingml/2006/chartDrawing">
    <cdr:from>
      <cdr:x>0.43863</cdr:x>
      <cdr:y>0.79056</cdr:y>
    </cdr:from>
    <cdr:to>
      <cdr:x>0.50662</cdr:x>
      <cdr:y>0.83109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4078769" y="4805228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17.454,8</a:t>
          </a:r>
        </a:p>
      </cdr:txBody>
    </cdr:sp>
  </cdr:relSizeAnchor>
  <cdr:relSizeAnchor xmlns:cdr="http://schemas.openxmlformats.org/drawingml/2006/chartDrawing">
    <cdr:from>
      <cdr:x>0.83184</cdr:x>
      <cdr:y>0.23677</cdr:y>
    </cdr:from>
    <cdr:to>
      <cdr:x>0.89983</cdr:x>
      <cdr:y>0.2773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7735312" y="1439173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20.184,9</a:t>
          </a:r>
        </a:p>
      </cdr:txBody>
    </cdr:sp>
  </cdr:relSizeAnchor>
  <cdr:relSizeAnchor xmlns:cdr="http://schemas.openxmlformats.org/drawingml/2006/chartDrawing">
    <cdr:from>
      <cdr:x>0.84054</cdr:x>
      <cdr:y>0.35497</cdr:y>
    </cdr:from>
    <cdr:to>
      <cdr:x>0.90998</cdr:x>
      <cdr:y>0.3988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7816196" y="2157596"/>
          <a:ext cx="645722" cy="266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19.671,7</a:t>
          </a:r>
        </a:p>
      </cdr:txBody>
    </cdr:sp>
  </cdr:relSizeAnchor>
  <cdr:relSizeAnchor xmlns:cdr="http://schemas.openxmlformats.org/drawingml/2006/chartDrawing">
    <cdr:from>
      <cdr:x>0.47247</cdr:x>
      <cdr:y>0.63253</cdr:y>
    </cdr:from>
    <cdr:to>
      <cdr:x>0.54191</cdr:x>
      <cdr:y>0.67636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4393467" y="3844695"/>
          <a:ext cx="645721" cy="266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18.094,2</a:t>
          </a:r>
        </a:p>
      </cdr:txBody>
    </cdr:sp>
  </cdr:relSizeAnchor>
  <cdr:relSizeAnchor xmlns:cdr="http://schemas.openxmlformats.org/drawingml/2006/chartDrawing">
    <cdr:from>
      <cdr:x>0.64782</cdr:x>
      <cdr:y>0.35365</cdr:y>
    </cdr:from>
    <cdr:to>
      <cdr:x>0.71726</cdr:x>
      <cdr:y>0.39748</cdr:y>
    </cdr:to>
    <cdr:sp macro="" textlink="">
      <cdr:nvSpPr>
        <cdr:cNvPr id="23" name="CuadroTexto 1"/>
        <cdr:cNvSpPr txBox="1"/>
      </cdr:nvSpPr>
      <cdr:spPr>
        <a:xfrm xmlns:a="http://schemas.openxmlformats.org/drawingml/2006/main">
          <a:off x="6024113" y="2149549"/>
          <a:ext cx="645722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19.564,6</a:t>
          </a:r>
        </a:p>
      </cdr:txBody>
    </cdr:sp>
  </cdr:relSizeAnchor>
  <cdr:relSizeAnchor xmlns:cdr="http://schemas.openxmlformats.org/drawingml/2006/chartDrawing">
    <cdr:from>
      <cdr:x>0.86805</cdr:x>
      <cdr:y>0.28857</cdr:y>
    </cdr:from>
    <cdr:to>
      <cdr:x>0.93142</cdr:x>
      <cdr:y>0.3291</cdr:y>
    </cdr:to>
    <cdr:sp macro="" textlink="">
      <cdr:nvSpPr>
        <cdr:cNvPr id="24" name="CuadroTexto 1"/>
        <cdr:cNvSpPr txBox="1"/>
      </cdr:nvSpPr>
      <cdr:spPr>
        <a:xfrm xmlns:a="http://schemas.openxmlformats.org/drawingml/2006/main">
          <a:off x="8071977" y="1753976"/>
          <a:ext cx="589277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20.084,7</a:t>
          </a:r>
        </a:p>
      </cdr:txBody>
    </cdr:sp>
  </cdr:relSizeAnchor>
  <cdr:relSizeAnchor xmlns:cdr="http://schemas.openxmlformats.org/drawingml/2006/chartDrawing">
    <cdr:from>
      <cdr:x>0.28931</cdr:x>
      <cdr:y>0.69893</cdr:y>
    </cdr:from>
    <cdr:to>
      <cdr:x>0.3573</cdr:x>
      <cdr:y>0.73946</cdr:y>
    </cdr:to>
    <cdr:sp macro="" textlink="">
      <cdr:nvSpPr>
        <cdr:cNvPr id="25" name="CuadroTexto 1"/>
        <cdr:cNvSpPr txBox="1"/>
      </cdr:nvSpPr>
      <cdr:spPr>
        <a:xfrm xmlns:a="http://schemas.openxmlformats.org/drawingml/2006/main">
          <a:off x="2690325" y="4248254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17.758,5</a:t>
          </a:r>
        </a:p>
      </cdr:txBody>
    </cdr:sp>
  </cdr:relSizeAnchor>
  <cdr:relSizeAnchor xmlns:cdr="http://schemas.openxmlformats.org/drawingml/2006/chartDrawing">
    <cdr:from>
      <cdr:x>0.41258</cdr:x>
      <cdr:y>0.73478</cdr:y>
    </cdr:from>
    <cdr:to>
      <cdr:x>0.48057</cdr:x>
      <cdr:y>0.77531</cdr:y>
    </cdr:to>
    <cdr:sp macro="" textlink="">
      <cdr:nvSpPr>
        <cdr:cNvPr id="26" name="CuadroTexto 1"/>
        <cdr:cNvSpPr txBox="1"/>
      </cdr:nvSpPr>
      <cdr:spPr>
        <a:xfrm xmlns:a="http://schemas.openxmlformats.org/drawingml/2006/main">
          <a:off x="3836588" y="4466197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17.569,1</a:t>
          </a:r>
        </a:p>
      </cdr:txBody>
    </cdr:sp>
  </cdr:relSizeAnchor>
  <cdr:relSizeAnchor xmlns:cdr="http://schemas.openxmlformats.org/drawingml/2006/chartDrawing">
    <cdr:from>
      <cdr:x>0.12787</cdr:x>
      <cdr:y>0.44263</cdr:y>
    </cdr:from>
    <cdr:to>
      <cdr:x>0.19586</cdr:x>
      <cdr:y>0.48316</cdr:y>
    </cdr:to>
    <cdr:sp macro="" textlink="">
      <cdr:nvSpPr>
        <cdr:cNvPr id="27" name="CuadroTexto 1"/>
        <cdr:cNvSpPr txBox="1"/>
      </cdr:nvSpPr>
      <cdr:spPr>
        <a:xfrm xmlns:a="http://schemas.openxmlformats.org/drawingml/2006/main">
          <a:off x="1189020" y="2690389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19.098,4</a:t>
          </a:r>
        </a:p>
      </cdr:txBody>
    </cdr:sp>
  </cdr:relSizeAnchor>
  <cdr:relSizeAnchor xmlns:cdr="http://schemas.openxmlformats.org/drawingml/2006/chartDrawing">
    <cdr:from>
      <cdr:x>0.89642</cdr:x>
      <cdr:y>0.08937</cdr:y>
    </cdr:from>
    <cdr:to>
      <cdr:x>0.96441</cdr:x>
      <cdr:y>0.1299</cdr:y>
    </cdr:to>
    <cdr:sp macro="" textlink="">
      <cdr:nvSpPr>
        <cdr:cNvPr id="28" name="CuadroTexto 1"/>
        <cdr:cNvSpPr txBox="1"/>
      </cdr:nvSpPr>
      <cdr:spPr>
        <a:xfrm xmlns:a="http://schemas.openxmlformats.org/drawingml/2006/main">
          <a:off x="8335792" y="543193"/>
          <a:ext cx="632238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21.056,7</a:t>
          </a:r>
        </a:p>
      </cdr:txBody>
    </cdr:sp>
  </cdr:relSizeAnchor>
  <cdr:relSizeAnchor xmlns:cdr="http://schemas.openxmlformats.org/drawingml/2006/chartDrawing">
    <cdr:from>
      <cdr:x>0.09834</cdr:x>
      <cdr:y>0.27528</cdr:y>
    </cdr:from>
    <cdr:to>
      <cdr:x>0.16634</cdr:x>
      <cdr:y>0.31581</cdr:y>
    </cdr:to>
    <cdr:sp macro="" textlink="">
      <cdr:nvSpPr>
        <cdr:cNvPr id="29" name="CuadroTexto 1"/>
        <cdr:cNvSpPr txBox="1"/>
      </cdr:nvSpPr>
      <cdr:spPr>
        <a:xfrm xmlns:a="http://schemas.openxmlformats.org/drawingml/2006/main">
          <a:off x="914498" y="1673246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20.055,3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0.31536</cdr:x>
      <cdr:y>0.87024</cdr:y>
    </cdr:from>
    <cdr:to>
      <cdr:x>0.38336</cdr:x>
      <cdr:y>0.91077</cdr:y>
    </cdr:to>
    <cdr:sp macro="" textlink="">
      <cdr:nvSpPr>
        <cdr:cNvPr id="30" name="CuadroTexto 1"/>
        <cdr:cNvSpPr txBox="1"/>
      </cdr:nvSpPr>
      <cdr:spPr>
        <a:xfrm xmlns:a="http://schemas.openxmlformats.org/drawingml/2006/main">
          <a:off x="2932527" y="5289542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17.030,2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0.55841</cdr:x>
      <cdr:y>0.6073</cdr:y>
    </cdr:from>
    <cdr:to>
      <cdr:x>0.62641</cdr:x>
      <cdr:y>0.64783</cdr:y>
    </cdr:to>
    <cdr:sp macro="" textlink="">
      <cdr:nvSpPr>
        <cdr:cNvPr id="31" name="CuadroTexto 1"/>
        <cdr:cNvSpPr txBox="1"/>
      </cdr:nvSpPr>
      <cdr:spPr>
        <a:xfrm xmlns:a="http://schemas.openxmlformats.org/drawingml/2006/main">
          <a:off x="5192656" y="3691294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18.438,3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0.92969</cdr:x>
      <cdr:y>0.22349</cdr:y>
    </cdr:from>
    <cdr:to>
      <cdr:x>0.98872</cdr:x>
      <cdr:y>0.26402</cdr:y>
    </cdr:to>
    <cdr:sp macro="" textlink="">
      <cdr:nvSpPr>
        <cdr:cNvPr id="32" name="CuadroTexto 1"/>
        <cdr:cNvSpPr txBox="1"/>
      </cdr:nvSpPr>
      <cdr:spPr>
        <a:xfrm xmlns:a="http://schemas.openxmlformats.org/drawingml/2006/main">
          <a:off x="8645128" y="1358454"/>
          <a:ext cx="548919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20.452,8</a:t>
          </a:r>
          <a:endParaRPr lang="es-ES" sz="95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0.61918</cdr:x>
      <cdr:y>0.5223</cdr:y>
    </cdr:from>
    <cdr:to>
      <cdr:x>0.68718</cdr:x>
      <cdr:y>0.56283</cdr:y>
    </cdr:to>
    <cdr:sp macro="" textlink="">
      <cdr:nvSpPr>
        <cdr:cNvPr id="33" name="CuadroTexto 1"/>
        <cdr:cNvSpPr txBox="1"/>
      </cdr:nvSpPr>
      <cdr:spPr>
        <a:xfrm xmlns:a="http://schemas.openxmlformats.org/drawingml/2006/main">
          <a:off x="5757728" y="3174677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19.874,2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0.87959</cdr:x>
      <cdr:y>0.16905</cdr:y>
    </cdr:from>
    <cdr:to>
      <cdr:x>0.94759</cdr:x>
      <cdr:y>0.20958</cdr:y>
    </cdr:to>
    <cdr:sp macro="" textlink="">
      <cdr:nvSpPr>
        <cdr:cNvPr id="34" name="CuadroTexto 1"/>
        <cdr:cNvSpPr txBox="1"/>
      </cdr:nvSpPr>
      <cdr:spPr>
        <a:xfrm xmlns:a="http://schemas.openxmlformats.org/drawingml/2006/main">
          <a:off x="8179338" y="1027516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20.545,7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0.932</cdr:x>
      <cdr:y>0.03093</cdr:y>
    </cdr:from>
    <cdr:to>
      <cdr:x>1</cdr:x>
      <cdr:y>0.07146</cdr:y>
    </cdr:to>
    <cdr:sp macro="" textlink="">
      <cdr:nvSpPr>
        <cdr:cNvPr id="35" name="CuadroTexto 1"/>
        <cdr:cNvSpPr txBox="1"/>
      </cdr:nvSpPr>
      <cdr:spPr>
        <a:xfrm xmlns:a="http://schemas.openxmlformats.org/drawingml/2006/main">
          <a:off x="8666652" y="188025"/>
          <a:ext cx="632331" cy="24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21.265,9</a:t>
          </a:r>
        </a:p>
        <a:p xmlns:a="http://schemas.openxmlformats.org/drawingml/2006/main"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="160" zoomScaleNormal="160" workbookViewId="0">
      <selection activeCell="E86" sqref="E86"/>
    </sheetView>
  </sheetViews>
  <sheetFormatPr baseColWidth="10" defaultRowHeight="12.75" x14ac:dyDescent="0.2"/>
  <cols>
    <col min="1" max="1" width="10.140625" style="1" bestFit="1" customWidth="1"/>
    <col min="2" max="2" width="13" style="1" bestFit="1" customWidth="1"/>
    <col min="3" max="3" width="9.28515625" style="1" bestFit="1" customWidth="1"/>
    <col min="4" max="4" width="11.140625" style="1" bestFit="1" customWidth="1"/>
    <col min="5" max="5" width="11.5703125" style="1" bestFit="1" customWidth="1"/>
    <col min="6" max="6" width="10.140625" style="1" bestFit="1" customWidth="1"/>
    <col min="7" max="7" width="9.140625" style="1" bestFit="1" customWidth="1"/>
    <col min="8" max="8" width="11" style="1" bestFit="1" customWidth="1"/>
    <col min="9" max="16384" width="11.42578125" style="1"/>
  </cols>
  <sheetData>
    <row r="1" spans="1:8" ht="15.75" x14ac:dyDescent="0.2">
      <c r="A1" s="27" t="s">
        <v>79</v>
      </c>
      <c r="B1" s="27"/>
      <c r="C1" s="27"/>
      <c r="D1" s="27"/>
      <c r="E1" s="27"/>
      <c r="F1" s="27"/>
      <c r="G1" s="27"/>
      <c r="H1" s="27"/>
    </row>
    <row r="2" spans="1:8" ht="13.5" thickBot="1" x14ac:dyDescent="0.25">
      <c r="A2" s="31"/>
      <c r="B2" s="31"/>
      <c r="C2" s="31"/>
      <c r="D2" s="31"/>
      <c r="E2" s="31"/>
      <c r="F2" s="31"/>
      <c r="G2" s="31"/>
      <c r="H2" s="31"/>
    </row>
    <row r="3" spans="1:8" ht="14.25" thickTop="1" thickBot="1" x14ac:dyDescent="0.25">
      <c r="A3" s="28" t="s">
        <v>51</v>
      </c>
      <c r="B3" s="17" t="s">
        <v>80</v>
      </c>
      <c r="C3" s="29" t="s">
        <v>0</v>
      </c>
      <c r="D3" s="29" t="s">
        <v>74</v>
      </c>
      <c r="E3" s="28" t="s">
        <v>1</v>
      </c>
      <c r="F3" s="28" t="s">
        <v>2</v>
      </c>
      <c r="G3" s="17" t="s">
        <v>64</v>
      </c>
      <c r="H3" s="17" t="s">
        <v>64</v>
      </c>
    </row>
    <row r="4" spans="1:8" ht="14.25" thickTop="1" thickBot="1" x14ac:dyDescent="0.25">
      <c r="A4" s="28"/>
      <c r="B4" s="18" t="s">
        <v>81</v>
      </c>
      <c r="C4" s="30"/>
      <c r="D4" s="30"/>
      <c r="E4" s="28"/>
      <c r="F4" s="28"/>
      <c r="G4" s="18" t="s">
        <v>82</v>
      </c>
      <c r="H4" s="18" t="s">
        <v>65</v>
      </c>
    </row>
    <row r="5" spans="1:8" ht="13.5" thickTop="1" x14ac:dyDescent="0.2">
      <c r="A5" s="19" t="s">
        <v>3</v>
      </c>
      <c r="B5" s="3">
        <v>34470.6</v>
      </c>
      <c r="C5" s="3">
        <v>18635.099999999999</v>
      </c>
      <c r="D5" s="3">
        <f>B5-C5</f>
        <v>15835.5</v>
      </c>
      <c r="E5" s="2"/>
      <c r="F5" s="3">
        <v>2152.8000000000002</v>
      </c>
      <c r="G5" s="4">
        <f>F5/C5*100</f>
        <v>11.552393064700487</v>
      </c>
      <c r="H5" s="4">
        <f>C5/B5*100</f>
        <v>54.060851856364557</v>
      </c>
    </row>
    <row r="6" spans="1:8" x14ac:dyDescent="0.2">
      <c r="A6" s="20" t="s">
        <v>4</v>
      </c>
      <c r="B6" s="6">
        <v>34639.4</v>
      </c>
      <c r="C6" s="6">
        <v>18870.2</v>
      </c>
      <c r="D6" s="6">
        <f t="shared" ref="D6:D71" si="0">B6-C6</f>
        <v>15769.2</v>
      </c>
      <c r="E6" s="5"/>
      <c r="F6" s="6">
        <v>2103.3000000000002</v>
      </c>
      <c r="G6" s="7">
        <f t="shared" ref="G6:G53" si="1">F6/C6*100</f>
        <v>11.146145774819557</v>
      </c>
      <c r="H6" s="7">
        <f t="shared" ref="H6:H64" si="2">C6/B6*100</f>
        <v>54.476116791861294</v>
      </c>
    </row>
    <row r="7" spans="1:8" x14ac:dyDescent="0.2">
      <c r="A7" s="20" t="s">
        <v>5</v>
      </c>
      <c r="B7" s="6">
        <v>34804.800000000003</v>
      </c>
      <c r="C7" s="6">
        <v>19115.3</v>
      </c>
      <c r="D7" s="6">
        <f t="shared" si="0"/>
        <v>15689.500000000004</v>
      </c>
      <c r="E7" s="5"/>
      <c r="F7" s="6">
        <v>2196</v>
      </c>
      <c r="G7" s="7">
        <f t="shared" si="1"/>
        <v>11.488179625744822</v>
      </c>
      <c r="H7" s="7">
        <f t="shared" si="2"/>
        <v>54.921447616420714</v>
      </c>
    </row>
    <row r="8" spans="1:8" ht="13.5" thickBot="1" x14ac:dyDescent="0.25">
      <c r="A8" s="21" t="s">
        <v>6</v>
      </c>
      <c r="B8" s="9">
        <v>34982.400000000001</v>
      </c>
      <c r="C8" s="9">
        <v>19224.3</v>
      </c>
      <c r="D8" s="9">
        <f t="shared" si="0"/>
        <v>15758.100000000002</v>
      </c>
      <c r="E8" s="8"/>
      <c r="F8" s="9">
        <v>2232.4</v>
      </c>
      <c r="G8" s="10">
        <f t="shared" si="1"/>
        <v>11.612386406787243</v>
      </c>
      <c r="H8" s="10">
        <f t="shared" si="2"/>
        <v>54.954205543358945</v>
      </c>
    </row>
    <row r="9" spans="1:8" ht="13.5" thickTop="1" x14ac:dyDescent="0.2">
      <c r="A9" s="19" t="s">
        <v>7</v>
      </c>
      <c r="B9" s="3">
        <v>35134.1</v>
      </c>
      <c r="C9" s="3">
        <v>19421.2</v>
      </c>
      <c r="D9" s="3">
        <f t="shared" si="0"/>
        <v>15712.899999999998</v>
      </c>
      <c r="E9" s="2"/>
      <c r="F9" s="3">
        <v>2328.5</v>
      </c>
      <c r="G9" s="4">
        <f t="shared" si="1"/>
        <v>11.98947541861471</v>
      </c>
      <c r="H9" s="4">
        <f t="shared" si="2"/>
        <v>55.277351632744264</v>
      </c>
    </row>
    <row r="10" spans="1:8" x14ac:dyDescent="0.2">
      <c r="A10" s="20" t="s">
        <v>8</v>
      </c>
      <c r="B10" s="6">
        <v>35288.6</v>
      </c>
      <c r="C10" s="6">
        <v>19639.2</v>
      </c>
      <c r="D10" s="6">
        <f t="shared" si="0"/>
        <v>15649.399999999998</v>
      </c>
      <c r="E10" s="5"/>
      <c r="F10" s="6">
        <v>2216</v>
      </c>
      <c r="G10" s="7">
        <f t="shared" si="1"/>
        <v>11.283555338302985</v>
      </c>
      <c r="H10" s="7">
        <f t="shared" si="2"/>
        <v>55.653100434701294</v>
      </c>
    </row>
    <row r="11" spans="1:8" x14ac:dyDescent="0.2">
      <c r="A11" s="20" t="s">
        <v>9</v>
      </c>
      <c r="B11" s="6">
        <v>35430.699999999997</v>
      </c>
      <c r="C11" s="6">
        <v>19893.5</v>
      </c>
      <c r="D11" s="6">
        <f t="shared" si="0"/>
        <v>15537.199999999997</v>
      </c>
      <c r="E11" s="5"/>
      <c r="F11" s="6">
        <v>2247.5</v>
      </c>
      <c r="G11" s="7">
        <f t="shared" si="1"/>
        <v>11.297660039711463</v>
      </c>
      <c r="H11" s="7">
        <f t="shared" si="2"/>
        <v>56.147634678400372</v>
      </c>
    </row>
    <row r="12" spans="1:8" ht="13.5" thickBot="1" x14ac:dyDescent="0.25">
      <c r="A12" s="21" t="s">
        <v>10</v>
      </c>
      <c r="B12" s="9">
        <v>35582.9</v>
      </c>
      <c r="C12" s="9">
        <v>20017.099999999999</v>
      </c>
      <c r="D12" s="9">
        <f t="shared" si="0"/>
        <v>15565.800000000003</v>
      </c>
      <c r="E12" s="8"/>
      <c r="F12" s="9">
        <v>2276.6999999999998</v>
      </c>
      <c r="G12" s="10">
        <f t="shared" si="1"/>
        <v>11.373775422014178</v>
      </c>
      <c r="H12" s="10">
        <f t="shared" si="2"/>
        <v>56.254830269595779</v>
      </c>
    </row>
    <row r="13" spans="1:8" ht="13.5" thickTop="1" x14ac:dyDescent="0.2">
      <c r="A13" s="19" t="s">
        <v>11</v>
      </c>
      <c r="B13" s="3">
        <v>35704.9</v>
      </c>
      <c r="C13" s="3">
        <v>20080</v>
      </c>
      <c r="D13" s="3">
        <f t="shared" si="0"/>
        <v>15624.900000000001</v>
      </c>
      <c r="E13" s="2"/>
      <c r="F13" s="3">
        <v>2309.8000000000002</v>
      </c>
      <c r="G13" s="4">
        <f t="shared" si="1"/>
        <v>11.502988047808765</v>
      </c>
      <c r="H13" s="4">
        <f t="shared" si="2"/>
        <v>56.23877955126607</v>
      </c>
    </row>
    <row r="14" spans="1:8" x14ac:dyDescent="0.2">
      <c r="A14" s="20" t="s">
        <v>12</v>
      </c>
      <c r="B14" s="6">
        <v>35838.400000000001</v>
      </c>
      <c r="C14" s="6">
        <v>20266.5</v>
      </c>
      <c r="D14" s="6">
        <f t="shared" si="0"/>
        <v>15571.900000000001</v>
      </c>
      <c r="E14" s="5"/>
      <c r="F14" s="6">
        <v>2247.6</v>
      </c>
      <c r="G14" s="7">
        <f t="shared" si="1"/>
        <v>11.090222781437346</v>
      </c>
      <c r="H14" s="7">
        <f t="shared" si="2"/>
        <v>56.549678557078444</v>
      </c>
    </row>
    <row r="15" spans="1:8" x14ac:dyDescent="0.2">
      <c r="A15" s="20" t="s">
        <v>13</v>
      </c>
      <c r="B15" s="6">
        <v>35987.599999999999</v>
      </c>
      <c r="C15" s="6">
        <v>20488.900000000001</v>
      </c>
      <c r="D15" s="6">
        <f t="shared" si="0"/>
        <v>15498.699999999997</v>
      </c>
      <c r="E15" s="5"/>
      <c r="F15" s="6">
        <v>2199.8000000000002</v>
      </c>
      <c r="G15" s="7">
        <f t="shared" si="1"/>
        <v>10.73654515371738</v>
      </c>
      <c r="H15" s="7">
        <f t="shared" si="2"/>
        <v>56.933221442941459</v>
      </c>
    </row>
    <row r="16" spans="1:8" ht="13.5" thickBot="1" x14ac:dyDescent="0.25">
      <c r="A16" s="21" t="s">
        <v>14</v>
      </c>
      <c r="B16" s="9">
        <v>36184.300000000003</v>
      </c>
      <c r="C16" s="9">
        <v>20667.7</v>
      </c>
      <c r="D16" s="9">
        <f t="shared" si="0"/>
        <v>15516.600000000002</v>
      </c>
      <c r="E16" s="8"/>
      <c r="F16" s="9">
        <v>2176.9</v>
      </c>
      <c r="G16" s="10">
        <f t="shared" si="1"/>
        <v>10.532860453751507</v>
      </c>
      <c r="H16" s="10">
        <f t="shared" si="2"/>
        <v>57.117866035822161</v>
      </c>
    </row>
    <row r="17" spans="1:8" ht="13.5" thickTop="1" x14ac:dyDescent="0.2">
      <c r="A17" s="19" t="s">
        <v>15</v>
      </c>
      <c r="B17" s="3">
        <v>36351.4</v>
      </c>
      <c r="C17" s="3">
        <v>20857.400000000001</v>
      </c>
      <c r="D17" s="3">
        <f t="shared" si="0"/>
        <v>15494</v>
      </c>
      <c r="E17" s="2"/>
      <c r="F17" s="3">
        <v>2121.3000000000002</v>
      </c>
      <c r="G17" s="4">
        <f t="shared" si="1"/>
        <v>10.170491048740494</v>
      </c>
      <c r="H17" s="4">
        <f t="shared" si="2"/>
        <v>57.377157413469639</v>
      </c>
    </row>
    <row r="18" spans="1:8" x14ac:dyDescent="0.2">
      <c r="A18" s="20" t="s">
        <v>16</v>
      </c>
      <c r="B18" s="6">
        <v>36519.199999999997</v>
      </c>
      <c r="C18" s="6">
        <v>21129.7</v>
      </c>
      <c r="D18" s="6">
        <f t="shared" si="0"/>
        <v>15389.499999999996</v>
      </c>
      <c r="E18" s="5"/>
      <c r="F18" s="6">
        <v>1969.1</v>
      </c>
      <c r="G18" s="7">
        <f t="shared" si="1"/>
        <v>9.3191100678192313</v>
      </c>
      <c r="H18" s="7">
        <f t="shared" si="2"/>
        <v>57.859153541150967</v>
      </c>
    </row>
    <row r="19" spans="1:8" x14ac:dyDescent="0.2">
      <c r="A19" s="20" t="s">
        <v>17</v>
      </c>
      <c r="B19" s="6">
        <v>36650.6</v>
      </c>
      <c r="C19" s="6">
        <v>21205.599999999999</v>
      </c>
      <c r="D19" s="6">
        <f t="shared" si="0"/>
        <v>15445</v>
      </c>
      <c r="E19" s="5"/>
      <c r="F19" s="6">
        <v>1783.5</v>
      </c>
      <c r="G19" s="7">
        <f t="shared" si="1"/>
        <v>8.4105142037952252</v>
      </c>
      <c r="H19" s="7">
        <f t="shared" si="2"/>
        <v>57.858807222801268</v>
      </c>
    </row>
    <row r="20" spans="1:8" ht="13.5" thickBot="1" x14ac:dyDescent="0.25">
      <c r="A20" s="21" t="s">
        <v>18</v>
      </c>
      <c r="B20" s="9">
        <v>36796.400000000001</v>
      </c>
      <c r="C20" s="9">
        <v>21369.5</v>
      </c>
      <c r="D20" s="9">
        <f t="shared" si="0"/>
        <v>15426.900000000001</v>
      </c>
      <c r="E20" s="8"/>
      <c r="F20" s="9">
        <v>1860.3</v>
      </c>
      <c r="G20" s="10">
        <f t="shared" si="1"/>
        <v>8.7053978801562977</v>
      </c>
      <c r="H20" s="10">
        <f t="shared" si="2"/>
        <v>58.074974725788387</v>
      </c>
    </row>
    <row r="21" spans="1:8" ht="13.5" thickTop="1" x14ac:dyDescent="0.2">
      <c r="A21" s="19" t="s">
        <v>19</v>
      </c>
      <c r="B21" s="3">
        <v>36917.5</v>
      </c>
      <c r="C21" s="3">
        <v>21521.3</v>
      </c>
      <c r="D21" s="3">
        <f t="shared" si="0"/>
        <v>15396.2</v>
      </c>
      <c r="E21" s="2"/>
      <c r="F21" s="3">
        <v>1942.8</v>
      </c>
      <c r="G21" s="4">
        <f t="shared" si="1"/>
        <v>9.0273357092740678</v>
      </c>
      <c r="H21" s="4">
        <f t="shared" si="2"/>
        <v>58.295659240197736</v>
      </c>
    </row>
    <row r="22" spans="1:8" x14ac:dyDescent="0.2">
      <c r="A22" s="20" t="s">
        <v>20</v>
      </c>
      <c r="B22" s="6">
        <v>37055.699999999997</v>
      </c>
      <c r="C22" s="6">
        <v>21726</v>
      </c>
      <c r="D22" s="6">
        <f t="shared" si="0"/>
        <v>15329.699999999997</v>
      </c>
      <c r="E22" s="5"/>
      <c r="F22" s="6">
        <v>1834.4</v>
      </c>
      <c r="G22" s="7">
        <f t="shared" si="1"/>
        <v>8.4433397772254448</v>
      </c>
      <c r="H22" s="7">
        <f t="shared" si="2"/>
        <v>58.630656012435331</v>
      </c>
    </row>
    <row r="23" spans="1:8" x14ac:dyDescent="0.2">
      <c r="A23" s="20" t="s">
        <v>21</v>
      </c>
      <c r="B23" s="6">
        <v>37209.5</v>
      </c>
      <c r="C23" s="6">
        <v>21857.8</v>
      </c>
      <c r="D23" s="6">
        <f t="shared" si="0"/>
        <v>15351.7</v>
      </c>
      <c r="E23" s="5"/>
      <c r="F23" s="6">
        <v>1766.9</v>
      </c>
      <c r="G23" s="7">
        <f t="shared" si="1"/>
        <v>8.0836131724144256</v>
      </c>
      <c r="H23" s="7">
        <f t="shared" si="2"/>
        <v>58.74252543033365</v>
      </c>
    </row>
    <row r="24" spans="1:8" ht="13.5" thickBot="1" x14ac:dyDescent="0.25">
      <c r="A24" s="21" t="s">
        <v>22</v>
      </c>
      <c r="B24" s="9">
        <v>37388.6</v>
      </c>
      <c r="C24" s="9">
        <v>22014.799999999999</v>
      </c>
      <c r="D24" s="9">
        <f t="shared" si="0"/>
        <v>15373.8</v>
      </c>
      <c r="E24" s="8"/>
      <c r="F24" s="9">
        <v>1819.4</v>
      </c>
      <c r="G24" s="10">
        <f t="shared" si="1"/>
        <v>8.2644402856260353</v>
      </c>
      <c r="H24" s="10">
        <f t="shared" si="2"/>
        <v>58.881049303798484</v>
      </c>
    </row>
    <row r="25" spans="1:8" ht="13.5" thickTop="1" x14ac:dyDescent="0.2">
      <c r="A25" s="19" t="s">
        <v>23</v>
      </c>
      <c r="B25" s="3">
        <v>37570.9</v>
      </c>
      <c r="C25" s="3">
        <v>22130.799999999999</v>
      </c>
      <c r="D25" s="3">
        <f t="shared" si="0"/>
        <v>15440.100000000002</v>
      </c>
      <c r="E25" s="2"/>
      <c r="F25" s="3">
        <v>1863.2</v>
      </c>
      <c r="G25" s="4">
        <f t="shared" si="1"/>
        <v>8.4190359137491644</v>
      </c>
      <c r="H25" s="4">
        <f t="shared" si="2"/>
        <v>58.904098650817517</v>
      </c>
    </row>
    <row r="26" spans="1:8" x14ac:dyDescent="0.2">
      <c r="A26" s="20" t="s">
        <v>24</v>
      </c>
      <c r="B26" s="6">
        <v>37743.9</v>
      </c>
      <c r="C26" s="6">
        <v>22354.1</v>
      </c>
      <c r="D26" s="6">
        <f t="shared" si="0"/>
        <v>15389.800000000003</v>
      </c>
      <c r="E26" s="5"/>
      <c r="F26" s="6">
        <v>1773.2</v>
      </c>
      <c r="G26" s="7">
        <f t="shared" si="1"/>
        <v>7.93232561364582</v>
      </c>
      <c r="H26" s="7">
        <f t="shared" si="2"/>
        <v>59.225729190677171</v>
      </c>
    </row>
    <row r="27" spans="1:8" x14ac:dyDescent="0.2">
      <c r="A27" s="20" t="s">
        <v>25</v>
      </c>
      <c r="B27" s="6">
        <v>37916.400000000001</v>
      </c>
      <c r="C27" s="6">
        <v>22559.599999999999</v>
      </c>
      <c r="D27" s="6">
        <f t="shared" si="0"/>
        <v>15356.800000000003</v>
      </c>
      <c r="E27" s="5"/>
      <c r="F27" s="6">
        <v>1806.2</v>
      </c>
      <c r="G27" s="7">
        <f t="shared" si="1"/>
        <v>8.0063476302771335</v>
      </c>
      <c r="H27" s="7">
        <f t="shared" si="2"/>
        <v>59.498264603179621</v>
      </c>
    </row>
    <row r="28" spans="1:8" ht="13.5" thickBot="1" x14ac:dyDescent="0.25">
      <c r="A28" s="21" t="s">
        <v>26</v>
      </c>
      <c r="B28" s="9">
        <v>38101.1</v>
      </c>
      <c r="C28" s="9">
        <v>22659.9</v>
      </c>
      <c r="D28" s="9">
        <f t="shared" si="0"/>
        <v>15441.199999999997</v>
      </c>
      <c r="E28" s="8"/>
      <c r="F28" s="9">
        <v>1942</v>
      </c>
      <c r="G28" s="10">
        <f t="shared" si="1"/>
        <v>8.5702055172352924</v>
      </c>
      <c r="H28" s="10">
        <f t="shared" si="2"/>
        <v>59.473086078879625</v>
      </c>
    </row>
    <row r="29" spans="1:8" ht="13.5" thickTop="1" x14ac:dyDescent="0.2">
      <c r="A29" s="19" t="s">
        <v>27</v>
      </c>
      <c r="B29" s="3">
        <v>38224.5</v>
      </c>
      <c r="C29" s="3">
        <v>22810.400000000001</v>
      </c>
      <c r="D29" s="3">
        <f t="shared" si="0"/>
        <v>15414.099999999999</v>
      </c>
      <c r="E29" s="3">
        <v>20620</v>
      </c>
      <c r="F29" s="3">
        <v>2190.5</v>
      </c>
      <c r="G29" s="4">
        <f t="shared" si="1"/>
        <v>9.6030757899905304</v>
      </c>
      <c r="H29" s="4">
        <f t="shared" si="2"/>
        <v>59.67481589033212</v>
      </c>
    </row>
    <row r="30" spans="1:8" x14ac:dyDescent="0.2">
      <c r="A30" s="20" t="s">
        <v>28</v>
      </c>
      <c r="B30" s="6">
        <v>38341.699999999997</v>
      </c>
      <c r="C30" s="6">
        <v>23032.6</v>
      </c>
      <c r="D30" s="6">
        <f t="shared" si="0"/>
        <v>15309.099999999999</v>
      </c>
      <c r="E30" s="6">
        <v>20646.900000000001</v>
      </c>
      <c r="F30" s="6">
        <v>2385.6999999999998</v>
      </c>
      <c r="G30" s="7">
        <f t="shared" si="1"/>
        <v>10.357927459340239</v>
      </c>
      <c r="H30" s="7">
        <f t="shared" si="2"/>
        <v>60.071932126118568</v>
      </c>
    </row>
    <row r="31" spans="1:8" x14ac:dyDescent="0.2">
      <c r="A31" s="20" t="s">
        <v>29</v>
      </c>
      <c r="B31" s="6">
        <v>38447.800000000003</v>
      </c>
      <c r="C31" s="6">
        <v>23157.1</v>
      </c>
      <c r="D31" s="6">
        <f t="shared" si="0"/>
        <v>15290.700000000004</v>
      </c>
      <c r="E31" s="6">
        <v>20556.400000000001</v>
      </c>
      <c r="F31" s="6">
        <v>2600.6999999999998</v>
      </c>
      <c r="G31" s="7">
        <f t="shared" si="1"/>
        <v>11.230680871093531</v>
      </c>
      <c r="H31" s="7">
        <f t="shared" si="2"/>
        <v>60.229974146765223</v>
      </c>
    </row>
    <row r="32" spans="1:8" ht="13.5" thickBot="1" x14ac:dyDescent="0.25">
      <c r="A32" s="21" t="s">
        <v>30</v>
      </c>
      <c r="B32" s="9">
        <v>38546.6</v>
      </c>
      <c r="C32" s="9">
        <v>23262.1</v>
      </c>
      <c r="D32" s="9">
        <f t="shared" si="0"/>
        <v>15284.5</v>
      </c>
      <c r="E32" s="9">
        <v>20055.3</v>
      </c>
      <c r="F32" s="9">
        <v>3206.8</v>
      </c>
      <c r="G32" s="10">
        <f t="shared" si="1"/>
        <v>13.785513775626452</v>
      </c>
      <c r="H32" s="10">
        <f t="shared" si="2"/>
        <v>60.347994375638834</v>
      </c>
    </row>
    <row r="33" spans="1:8" ht="13.5" thickTop="1" x14ac:dyDescent="0.2">
      <c r="A33" s="19" t="s">
        <v>31</v>
      </c>
      <c r="B33" s="3">
        <v>38589.300000000003</v>
      </c>
      <c r="C33" s="3">
        <v>23302.6</v>
      </c>
      <c r="D33" s="3">
        <f t="shared" si="0"/>
        <v>15286.700000000004</v>
      </c>
      <c r="E33" s="3">
        <v>19284.400000000001</v>
      </c>
      <c r="F33" s="3">
        <v>4018.2</v>
      </c>
      <c r="G33" s="4">
        <f t="shared" si="1"/>
        <v>17.243569387107019</v>
      </c>
      <c r="H33" s="4">
        <f t="shared" si="2"/>
        <v>60.386169223074781</v>
      </c>
    </row>
    <row r="34" spans="1:8" x14ac:dyDescent="0.2">
      <c r="A34" s="20" t="s">
        <v>32</v>
      </c>
      <c r="B34" s="6">
        <v>38631.4</v>
      </c>
      <c r="C34" s="6">
        <v>23293.8</v>
      </c>
      <c r="D34" s="6">
        <f t="shared" si="0"/>
        <v>15337.600000000002</v>
      </c>
      <c r="E34" s="6">
        <v>19154.2</v>
      </c>
      <c r="F34" s="6">
        <v>4139.6000000000004</v>
      </c>
      <c r="G34" s="7">
        <f t="shared" si="1"/>
        <v>17.771252436270597</v>
      </c>
      <c r="H34" s="7">
        <f t="shared" si="2"/>
        <v>60.297581759915509</v>
      </c>
    </row>
    <row r="35" spans="1:8" x14ac:dyDescent="0.2">
      <c r="A35" s="20" t="s">
        <v>33</v>
      </c>
      <c r="B35" s="6">
        <v>38670.1</v>
      </c>
      <c r="C35" s="6">
        <v>23219.8</v>
      </c>
      <c r="D35" s="6">
        <f t="shared" si="0"/>
        <v>15450.3</v>
      </c>
      <c r="E35" s="6">
        <v>19098.400000000001</v>
      </c>
      <c r="F35" s="6">
        <v>4121.3999999999996</v>
      </c>
      <c r="G35" s="7">
        <f t="shared" si="1"/>
        <v>17.749506886364223</v>
      </c>
      <c r="H35" s="7">
        <f t="shared" si="2"/>
        <v>60.045875236940169</v>
      </c>
    </row>
    <row r="36" spans="1:8" ht="13.5" thickBot="1" x14ac:dyDescent="0.25">
      <c r="A36" s="21" t="s">
        <v>34</v>
      </c>
      <c r="B36" s="9">
        <v>38713</v>
      </c>
      <c r="C36" s="9">
        <v>23225.4</v>
      </c>
      <c r="D36" s="9">
        <f t="shared" si="0"/>
        <v>15487.599999999999</v>
      </c>
      <c r="E36" s="9">
        <v>18890.400000000001</v>
      </c>
      <c r="F36" s="9">
        <v>4335</v>
      </c>
      <c r="G36" s="10">
        <f t="shared" si="1"/>
        <v>18.664909969257796</v>
      </c>
      <c r="H36" s="10">
        <f t="shared" si="2"/>
        <v>59.993800532121</v>
      </c>
    </row>
    <row r="37" spans="1:8" ht="13.5" thickTop="1" x14ac:dyDescent="0.2">
      <c r="A37" s="19" t="s">
        <v>35</v>
      </c>
      <c r="B37" s="3">
        <v>38725</v>
      </c>
      <c r="C37" s="3">
        <v>23270.5</v>
      </c>
      <c r="D37" s="3">
        <f t="shared" si="0"/>
        <v>15454.5</v>
      </c>
      <c r="E37" s="3">
        <v>18652.900000000001</v>
      </c>
      <c r="F37" s="3">
        <v>4617.7</v>
      </c>
      <c r="G37" s="4">
        <f t="shared" si="1"/>
        <v>19.843578780000428</v>
      </c>
      <c r="H37" s="4">
        <f t="shared" si="2"/>
        <v>60.091672046481605</v>
      </c>
    </row>
    <row r="38" spans="1:8" x14ac:dyDescent="0.2">
      <c r="A38" s="20" t="s">
        <v>36</v>
      </c>
      <c r="B38" s="6">
        <v>38745</v>
      </c>
      <c r="C38" s="6">
        <v>23406.400000000001</v>
      </c>
      <c r="D38" s="6">
        <f t="shared" si="0"/>
        <v>15338.599999999999</v>
      </c>
      <c r="E38" s="6">
        <v>18751.099999999999</v>
      </c>
      <c r="F38" s="6">
        <v>4655.3</v>
      </c>
      <c r="G38" s="7">
        <f t="shared" si="1"/>
        <v>19.889004716658693</v>
      </c>
      <c r="H38" s="7">
        <f t="shared" si="2"/>
        <v>60.411407923603043</v>
      </c>
    </row>
    <row r="39" spans="1:8" x14ac:dyDescent="0.2">
      <c r="A39" s="20" t="s">
        <v>37</v>
      </c>
      <c r="B39" s="6">
        <v>38768.699999999997</v>
      </c>
      <c r="C39" s="6">
        <v>23404.400000000001</v>
      </c>
      <c r="D39" s="6">
        <f t="shared" si="0"/>
        <v>15364.299999999996</v>
      </c>
      <c r="E39" s="6">
        <v>18819</v>
      </c>
      <c r="F39" s="6">
        <v>4585.3999999999996</v>
      </c>
      <c r="G39" s="7">
        <f t="shared" si="1"/>
        <v>19.592042521918955</v>
      </c>
      <c r="H39" s="7">
        <f t="shared" si="2"/>
        <v>60.369318548210295</v>
      </c>
    </row>
    <row r="40" spans="1:8" ht="13.5" thickBot="1" x14ac:dyDescent="0.25">
      <c r="A40" s="21" t="s">
        <v>38</v>
      </c>
      <c r="B40" s="9">
        <v>38801.800000000003</v>
      </c>
      <c r="C40" s="9">
        <v>23377.1</v>
      </c>
      <c r="D40" s="9">
        <f t="shared" si="0"/>
        <v>15424.700000000004</v>
      </c>
      <c r="E40" s="9">
        <v>18674.900000000001</v>
      </c>
      <c r="F40" s="9">
        <v>4702.2</v>
      </c>
      <c r="G40" s="10">
        <f t="shared" si="1"/>
        <v>20.114556553208054</v>
      </c>
      <c r="H40" s="10">
        <f t="shared" si="2"/>
        <v>60.247462746573596</v>
      </c>
    </row>
    <row r="41" spans="1:8" ht="13.5" thickTop="1" x14ac:dyDescent="0.2">
      <c r="A41" s="19" t="s">
        <v>39</v>
      </c>
      <c r="B41" s="3">
        <v>38808.699999999997</v>
      </c>
      <c r="C41" s="3">
        <v>23347.3</v>
      </c>
      <c r="D41" s="3">
        <f t="shared" si="0"/>
        <v>15461.399999999998</v>
      </c>
      <c r="E41" s="3">
        <v>18426.2</v>
      </c>
      <c r="F41" s="3">
        <v>4921.2</v>
      </c>
      <c r="G41" s="4">
        <f t="shared" si="1"/>
        <v>21.078240310442752</v>
      </c>
      <c r="H41" s="4">
        <f t="shared" si="2"/>
        <v>60.159964131753959</v>
      </c>
    </row>
    <row r="42" spans="1:8" x14ac:dyDescent="0.2">
      <c r="A42" s="20" t="s">
        <v>40</v>
      </c>
      <c r="B42" s="6">
        <v>38827.1</v>
      </c>
      <c r="C42" s="6">
        <v>23466.2</v>
      </c>
      <c r="D42" s="6">
        <f t="shared" si="0"/>
        <v>15360.899999999998</v>
      </c>
      <c r="E42" s="6">
        <v>18622</v>
      </c>
      <c r="F42" s="6">
        <v>4844.2</v>
      </c>
      <c r="G42" s="7">
        <f t="shared" si="1"/>
        <v>20.643308247607195</v>
      </c>
      <c r="H42" s="7">
        <f t="shared" si="2"/>
        <v>60.437683988760426</v>
      </c>
    </row>
    <row r="43" spans="1:8" x14ac:dyDescent="0.2">
      <c r="A43" s="20" t="s">
        <v>41</v>
      </c>
      <c r="B43" s="6">
        <v>38851.599999999999</v>
      </c>
      <c r="C43" s="6">
        <v>23482.5</v>
      </c>
      <c r="D43" s="6">
        <f t="shared" si="0"/>
        <v>15369.099999999999</v>
      </c>
      <c r="E43" s="6">
        <v>18484.5</v>
      </c>
      <c r="F43" s="6">
        <v>4998</v>
      </c>
      <c r="G43" s="7">
        <f t="shared" si="1"/>
        <v>21.283934845097413</v>
      </c>
      <c r="H43" s="7">
        <f t="shared" si="2"/>
        <v>60.441526217710475</v>
      </c>
    </row>
    <row r="44" spans="1:8" ht="13.5" thickBot="1" x14ac:dyDescent="0.25">
      <c r="A44" s="21" t="s">
        <v>42</v>
      </c>
      <c r="B44" s="9">
        <v>38881.9</v>
      </c>
      <c r="C44" s="9">
        <v>23440.3</v>
      </c>
      <c r="D44" s="9">
        <f t="shared" si="0"/>
        <v>15441.600000000002</v>
      </c>
      <c r="E44" s="9">
        <v>18153</v>
      </c>
      <c r="F44" s="9">
        <v>5287.3</v>
      </c>
      <c r="G44" s="10">
        <f t="shared" si="1"/>
        <v>22.556451922543655</v>
      </c>
      <c r="H44" s="10">
        <f t="shared" si="2"/>
        <v>60.285891378764923</v>
      </c>
    </row>
    <row r="45" spans="1:8" ht="13.5" thickTop="1" x14ac:dyDescent="0.2">
      <c r="A45" s="19" t="s">
        <v>43</v>
      </c>
      <c r="B45" s="3">
        <v>38854.199999999997</v>
      </c>
      <c r="C45" s="3">
        <v>23433</v>
      </c>
      <c r="D45" s="3">
        <f t="shared" si="0"/>
        <v>15421.199999999997</v>
      </c>
      <c r="E45" s="3">
        <v>17765.099999999999</v>
      </c>
      <c r="F45" s="3">
        <v>5667.9</v>
      </c>
      <c r="G45" s="4">
        <f t="shared" si="1"/>
        <v>24.187684035334783</v>
      </c>
      <c r="H45" s="4">
        <f t="shared" si="2"/>
        <v>60.310082307704192</v>
      </c>
    </row>
    <row r="46" spans="1:8" x14ac:dyDescent="0.2">
      <c r="A46" s="20" t="s">
        <v>44</v>
      </c>
      <c r="B46" s="6">
        <v>38823.599999999999</v>
      </c>
      <c r="C46" s="6">
        <v>23489.5</v>
      </c>
      <c r="D46" s="6">
        <f t="shared" si="0"/>
        <v>15334.099999999999</v>
      </c>
      <c r="E46" s="6">
        <v>17758.5</v>
      </c>
      <c r="F46" s="6">
        <v>5731</v>
      </c>
      <c r="G46" s="7">
        <f t="shared" si="1"/>
        <v>24.398135337065497</v>
      </c>
      <c r="H46" s="7">
        <f t="shared" si="2"/>
        <v>60.50314757003472</v>
      </c>
    </row>
    <row r="47" spans="1:8" x14ac:dyDescent="0.2">
      <c r="A47" s="20" t="s">
        <v>45</v>
      </c>
      <c r="B47" s="6">
        <v>38799.1</v>
      </c>
      <c r="C47" s="6">
        <v>23491.9</v>
      </c>
      <c r="D47" s="6">
        <f t="shared" si="0"/>
        <v>15307.199999999997</v>
      </c>
      <c r="E47" s="6">
        <v>17667.7</v>
      </c>
      <c r="F47" s="6">
        <v>5824.2</v>
      </c>
      <c r="G47" s="7">
        <f t="shared" si="1"/>
        <v>24.792375244233117</v>
      </c>
      <c r="H47" s="7">
        <f t="shared" si="2"/>
        <v>60.547538473830585</v>
      </c>
    </row>
    <row r="48" spans="1:8" ht="13.5" thickBot="1" x14ac:dyDescent="0.25">
      <c r="A48" s="21" t="s">
        <v>46</v>
      </c>
      <c r="B48" s="9">
        <v>38783.1</v>
      </c>
      <c r="C48" s="9">
        <v>23360.400000000001</v>
      </c>
      <c r="D48" s="9">
        <f t="shared" si="0"/>
        <v>15422.699999999997</v>
      </c>
      <c r="E48" s="9">
        <v>17339.400000000001</v>
      </c>
      <c r="F48" s="9">
        <v>6021</v>
      </c>
      <c r="G48" s="10">
        <f t="shared" si="1"/>
        <v>25.774387424872856</v>
      </c>
      <c r="H48" s="10">
        <f t="shared" si="2"/>
        <v>60.23345219954053</v>
      </c>
    </row>
    <row r="49" spans="1:8" ht="13.5" thickTop="1" x14ac:dyDescent="0.2">
      <c r="A49" s="19" t="s">
        <v>47</v>
      </c>
      <c r="B49" s="3">
        <v>38733.199999999997</v>
      </c>
      <c r="C49" s="3">
        <v>23308.400000000001</v>
      </c>
      <c r="D49" s="3">
        <f t="shared" si="0"/>
        <v>15424.799999999996</v>
      </c>
      <c r="E49" s="3">
        <v>17030.2</v>
      </c>
      <c r="F49" s="3">
        <v>6278.2</v>
      </c>
      <c r="G49" s="4">
        <f t="shared" si="1"/>
        <v>26.935353778037101</v>
      </c>
      <c r="H49" s="4">
        <f t="shared" si="2"/>
        <v>60.176799231666898</v>
      </c>
    </row>
    <row r="50" spans="1:8" x14ac:dyDescent="0.2">
      <c r="A50" s="20" t="s">
        <v>48</v>
      </c>
      <c r="B50" s="6">
        <v>38680.699999999997</v>
      </c>
      <c r="C50" s="6">
        <v>23207.9</v>
      </c>
      <c r="D50" s="6">
        <f t="shared" si="0"/>
        <v>15472.799999999996</v>
      </c>
      <c r="E50" s="6">
        <v>17160.599999999999</v>
      </c>
      <c r="F50" s="6">
        <v>6047.3</v>
      </c>
      <c r="G50" s="7">
        <f t="shared" si="1"/>
        <v>26.057075392431024</v>
      </c>
      <c r="H50" s="7">
        <f t="shared" si="2"/>
        <v>59.998655660316388</v>
      </c>
    </row>
    <row r="51" spans="1:8" x14ac:dyDescent="0.2">
      <c r="A51" s="20" t="s">
        <v>49</v>
      </c>
      <c r="B51" s="6">
        <v>38597.300000000003</v>
      </c>
      <c r="C51" s="6">
        <v>23173.4</v>
      </c>
      <c r="D51" s="6">
        <f t="shared" si="0"/>
        <v>15423.900000000001</v>
      </c>
      <c r="E51" s="6">
        <v>17230</v>
      </c>
      <c r="F51" s="6">
        <v>5943.4</v>
      </c>
      <c r="G51" s="7">
        <f t="shared" si="1"/>
        <v>25.647509644678813</v>
      </c>
      <c r="H51" s="7">
        <f t="shared" si="2"/>
        <v>60.038914639106878</v>
      </c>
    </row>
    <row r="52" spans="1:8" ht="13.5" thickBot="1" x14ac:dyDescent="0.25">
      <c r="A52" s="21" t="s">
        <v>50</v>
      </c>
      <c r="B52" s="9">
        <v>38543.199999999997</v>
      </c>
      <c r="C52" s="9">
        <v>23070.9</v>
      </c>
      <c r="D52" s="9">
        <f t="shared" si="0"/>
        <v>15472.299999999996</v>
      </c>
      <c r="E52" s="9">
        <v>17135.2</v>
      </c>
      <c r="F52" s="9">
        <v>5935.6</v>
      </c>
      <c r="G52" s="10">
        <f t="shared" si="1"/>
        <v>25.727648249526457</v>
      </c>
      <c r="H52" s="10">
        <f t="shared" si="2"/>
        <v>59.857251084497399</v>
      </c>
    </row>
    <row r="53" spans="1:8" ht="13.5" thickTop="1" x14ac:dyDescent="0.2">
      <c r="A53" s="19" t="s">
        <v>52</v>
      </c>
      <c r="B53" s="3">
        <v>38483.599999999999</v>
      </c>
      <c r="C53" s="3">
        <v>22883.9</v>
      </c>
      <c r="D53" s="3">
        <f t="shared" si="0"/>
        <v>15599.699999999997</v>
      </c>
      <c r="E53" s="3">
        <v>16950.599999999999</v>
      </c>
      <c r="F53" s="3">
        <v>5933.3</v>
      </c>
      <c r="G53" s="4">
        <f t="shared" si="1"/>
        <v>25.92783572730173</v>
      </c>
      <c r="H53" s="4">
        <f t="shared" si="2"/>
        <v>59.464031431570852</v>
      </c>
    </row>
    <row r="54" spans="1:8" x14ac:dyDescent="0.2">
      <c r="A54" s="20" t="s">
        <v>53</v>
      </c>
      <c r="B54" s="13">
        <v>38528.1</v>
      </c>
      <c r="C54" s="13">
        <v>22975.9</v>
      </c>
      <c r="D54" s="13">
        <f t="shared" si="0"/>
        <v>15552.199999999997</v>
      </c>
      <c r="E54" s="13">
        <v>17353</v>
      </c>
      <c r="F54" s="13">
        <v>5622.9</v>
      </c>
      <c r="G54" s="14">
        <f>F54/C54*100</f>
        <v>24.47303478862634</v>
      </c>
      <c r="H54" s="14">
        <f t="shared" si="2"/>
        <v>59.634137162227049</v>
      </c>
    </row>
    <row r="55" spans="1:8" x14ac:dyDescent="0.2">
      <c r="A55" s="20" t="s">
        <v>54</v>
      </c>
      <c r="B55" s="13">
        <v>38523.199999999997</v>
      </c>
      <c r="C55" s="13">
        <v>22931.7</v>
      </c>
      <c r="D55" s="13">
        <f t="shared" si="0"/>
        <v>15591.499999999996</v>
      </c>
      <c r="E55" s="13">
        <v>17504</v>
      </c>
      <c r="F55" s="13">
        <v>5427.7</v>
      </c>
      <c r="G55" s="14">
        <f>F55/C55*100</f>
        <v>23.668982238560591</v>
      </c>
      <c r="H55" s="14">
        <f t="shared" si="2"/>
        <v>59.526986335506926</v>
      </c>
    </row>
    <row r="56" spans="1:8" ht="13.5" thickBot="1" x14ac:dyDescent="0.25">
      <c r="A56" s="22" t="s">
        <v>55</v>
      </c>
      <c r="B56" s="11">
        <v>38523.4</v>
      </c>
      <c r="C56" s="11">
        <v>23026.799999999999</v>
      </c>
      <c r="D56" s="11">
        <f t="shared" si="0"/>
        <v>15496.600000000002</v>
      </c>
      <c r="E56" s="11">
        <v>17569.099999999999</v>
      </c>
      <c r="F56" s="11">
        <v>5457.71</v>
      </c>
      <c r="G56" s="12">
        <f>F56/C56*100</f>
        <v>23.701556447270139</v>
      </c>
      <c r="H56" s="12">
        <f t="shared" si="2"/>
        <v>59.773540237881384</v>
      </c>
    </row>
    <row r="57" spans="1:8" ht="13.5" thickTop="1" x14ac:dyDescent="0.2">
      <c r="A57" s="19" t="s">
        <v>56</v>
      </c>
      <c r="B57" s="3">
        <v>38517.199999999997</v>
      </c>
      <c r="C57" s="3">
        <v>22899.4</v>
      </c>
      <c r="D57" s="3">
        <f t="shared" si="0"/>
        <v>15617.799999999996</v>
      </c>
      <c r="E57" s="3">
        <v>17454.8</v>
      </c>
      <c r="F57" s="3">
        <v>5444.6</v>
      </c>
      <c r="G57" s="4">
        <f>F57/C57*100</f>
        <v>23.776168807916363</v>
      </c>
      <c r="H57" s="4">
        <f t="shared" si="2"/>
        <v>59.452400486016643</v>
      </c>
    </row>
    <row r="58" spans="1:8" x14ac:dyDescent="0.2">
      <c r="A58" s="23" t="s">
        <v>57</v>
      </c>
      <c r="B58" s="15">
        <v>38496.6</v>
      </c>
      <c r="C58" s="15">
        <v>23015.5</v>
      </c>
      <c r="D58" s="15">
        <f t="shared" si="0"/>
        <v>15481.099999999999</v>
      </c>
      <c r="E58" s="15">
        <v>17866.5</v>
      </c>
      <c r="F58" s="15">
        <v>5149</v>
      </c>
      <c r="G58" s="16">
        <v>22.37</v>
      </c>
      <c r="H58" s="16">
        <f t="shared" si="2"/>
        <v>59.78579926538967</v>
      </c>
    </row>
    <row r="59" spans="1:8" x14ac:dyDescent="0.2">
      <c r="A59" s="23" t="s">
        <v>58</v>
      </c>
      <c r="B59" s="15">
        <v>38486.800000000003</v>
      </c>
      <c r="C59" s="15">
        <v>22899.5</v>
      </c>
      <c r="D59" s="15">
        <f t="shared" si="0"/>
        <v>15587.300000000003</v>
      </c>
      <c r="E59" s="15">
        <v>18048.7</v>
      </c>
      <c r="F59" s="15">
        <v>4850.8</v>
      </c>
      <c r="G59" s="16">
        <v>21.18</v>
      </c>
      <c r="H59" s="16">
        <f t="shared" si="2"/>
        <v>59.499620649157627</v>
      </c>
    </row>
    <row r="60" spans="1:8" ht="13.5" thickBot="1" x14ac:dyDescent="0.25">
      <c r="A60" s="22" t="s">
        <v>59</v>
      </c>
      <c r="B60" s="11">
        <v>38489.599999999999</v>
      </c>
      <c r="C60" s="11">
        <v>22873.7</v>
      </c>
      <c r="D60" s="11">
        <f t="shared" si="0"/>
        <v>15615.899999999998</v>
      </c>
      <c r="E60" s="11">
        <v>18094.2</v>
      </c>
      <c r="F60" s="11">
        <v>4779.5</v>
      </c>
      <c r="G60" s="12">
        <v>20.9</v>
      </c>
      <c r="H60" s="12">
        <f t="shared" si="2"/>
        <v>59.428261140671765</v>
      </c>
    </row>
    <row r="61" spans="1:8" ht="13.5" thickTop="1" x14ac:dyDescent="0.2">
      <c r="A61" s="19" t="s">
        <v>60</v>
      </c>
      <c r="B61" s="3">
        <v>38491.9</v>
      </c>
      <c r="C61" s="3">
        <v>22821</v>
      </c>
      <c r="D61" s="3">
        <f t="shared" si="0"/>
        <v>15670.900000000001</v>
      </c>
      <c r="E61" s="3">
        <v>18029.599999999999</v>
      </c>
      <c r="F61" s="3">
        <v>4791.3999999999996</v>
      </c>
      <c r="G61" s="4">
        <f t="shared" ref="G61:G66" si="3">F61/C61*100</f>
        <v>20.995574251785634</v>
      </c>
      <c r="H61" s="4">
        <f t="shared" si="2"/>
        <v>59.287798212091367</v>
      </c>
    </row>
    <row r="62" spans="1:8" x14ac:dyDescent="0.2">
      <c r="A62" s="23" t="s">
        <v>61</v>
      </c>
      <c r="B62" s="15">
        <v>38505.699999999997</v>
      </c>
      <c r="C62" s="15">
        <v>22875.7</v>
      </c>
      <c r="D62" s="15">
        <f t="shared" si="0"/>
        <v>15629.999999999996</v>
      </c>
      <c r="E62" s="15">
        <v>18301</v>
      </c>
      <c r="F62" s="15">
        <v>4574.7</v>
      </c>
      <c r="G62" s="16">
        <f t="shared" si="3"/>
        <v>19.998076561591557</v>
      </c>
      <c r="H62" s="16">
        <f t="shared" si="2"/>
        <v>59.408607037399662</v>
      </c>
    </row>
    <row r="63" spans="1:8" x14ac:dyDescent="0.2">
      <c r="A63" s="23" t="s">
        <v>62</v>
      </c>
      <c r="B63" s="15">
        <v>38543.599999999999</v>
      </c>
      <c r="C63" s="15">
        <v>22848.3</v>
      </c>
      <c r="D63" s="15">
        <f t="shared" si="0"/>
        <v>15695.3</v>
      </c>
      <c r="E63" s="15">
        <v>18527.5</v>
      </c>
      <c r="F63" s="15">
        <v>4320.8</v>
      </c>
      <c r="G63" s="16">
        <f t="shared" si="3"/>
        <v>18.910816121987196</v>
      </c>
      <c r="H63" s="16">
        <f t="shared" si="2"/>
        <v>59.279102107742922</v>
      </c>
    </row>
    <row r="64" spans="1:8" ht="13.5" thickBot="1" x14ac:dyDescent="0.25">
      <c r="A64" s="22" t="s">
        <v>63</v>
      </c>
      <c r="B64" s="11">
        <v>38584.9</v>
      </c>
      <c r="C64" s="11">
        <v>22745.9</v>
      </c>
      <c r="D64" s="11">
        <f t="shared" si="0"/>
        <v>15839</v>
      </c>
      <c r="E64" s="11">
        <v>18508.099999999999</v>
      </c>
      <c r="F64" s="11">
        <v>4237.8</v>
      </c>
      <c r="G64" s="12">
        <f t="shared" si="3"/>
        <v>18.631049991427027</v>
      </c>
      <c r="H64" s="12">
        <f t="shared" si="2"/>
        <v>58.950262926688936</v>
      </c>
    </row>
    <row r="65" spans="1:8" ht="13.5" thickTop="1" x14ac:dyDescent="0.2">
      <c r="A65" s="19" t="s">
        <v>66</v>
      </c>
      <c r="B65" s="3">
        <v>38608</v>
      </c>
      <c r="C65" s="3">
        <v>22693.3</v>
      </c>
      <c r="D65" s="3">
        <f t="shared" si="0"/>
        <v>15914.7</v>
      </c>
      <c r="E65" s="3">
        <v>18438.3</v>
      </c>
      <c r="F65" s="3">
        <v>4255</v>
      </c>
      <c r="G65" s="4">
        <f t="shared" si="3"/>
        <v>18.750027541168539</v>
      </c>
      <c r="H65" s="4">
        <f t="shared" ref="H65:H72" si="4">C65/B65*100</f>
        <v>58.778750518027344</v>
      </c>
    </row>
    <row r="66" spans="1:8" x14ac:dyDescent="0.2">
      <c r="A66" s="23" t="s">
        <v>67</v>
      </c>
      <c r="B66" s="15">
        <v>38629.1</v>
      </c>
      <c r="C66" s="15">
        <v>22727.599999999999</v>
      </c>
      <c r="D66" s="15">
        <f t="shared" si="0"/>
        <v>15901.5</v>
      </c>
      <c r="E66" s="15">
        <v>18813.3</v>
      </c>
      <c r="F66" s="15">
        <v>3914.3</v>
      </c>
      <c r="G66" s="16">
        <f t="shared" si="3"/>
        <v>17.222671993523296</v>
      </c>
      <c r="H66" s="16">
        <f t="shared" si="4"/>
        <v>58.835437532844402</v>
      </c>
    </row>
    <row r="67" spans="1:8" x14ac:dyDescent="0.2">
      <c r="A67" s="23" t="s">
        <v>68</v>
      </c>
      <c r="B67" s="15">
        <v>38662.699999999997</v>
      </c>
      <c r="C67" s="15">
        <v>22780.9</v>
      </c>
      <c r="D67" s="15">
        <f t="shared" si="0"/>
        <v>15881.799999999996</v>
      </c>
      <c r="E67" s="15">
        <v>19049.2</v>
      </c>
      <c r="F67" s="15">
        <v>3731.7</v>
      </c>
      <c r="G67" s="16">
        <f t="shared" ref="G67:G72" si="5">F67/C67*100</f>
        <v>16.380827798726123</v>
      </c>
      <c r="H67" s="16">
        <f t="shared" si="4"/>
        <v>58.922165291094529</v>
      </c>
    </row>
    <row r="68" spans="1:8" ht="13.5" thickBot="1" x14ac:dyDescent="0.25">
      <c r="A68" s="22" t="s">
        <v>69</v>
      </c>
      <c r="B68" s="11">
        <v>38716.6</v>
      </c>
      <c r="C68" s="11">
        <v>22765</v>
      </c>
      <c r="D68" s="11">
        <f t="shared" si="0"/>
        <v>15951.599999999999</v>
      </c>
      <c r="E68" s="11">
        <v>18998.400000000001</v>
      </c>
      <c r="F68" s="11">
        <v>3766.7</v>
      </c>
      <c r="G68" s="12">
        <f t="shared" si="5"/>
        <v>16.546013617395122</v>
      </c>
      <c r="H68" s="12">
        <f t="shared" si="4"/>
        <v>58.799068099988119</v>
      </c>
    </row>
    <row r="69" spans="1:8" ht="13.5" thickTop="1" x14ac:dyDescent="0.2">
      <c r="A69" s="19" t="s">
        <v>70</v>
      </c>
      <c r="B69" s="15">
        <v>38779.800000000003</v>
      </c>
      <c r="C69" s="15">
        <v>22670.3</v>
      </c>
      <c r="D69" s="15">
        <f t="shared" si="0"/>
        <v>16109.500000000004</v>
      </c>
      <c r="E69" s="3">
        <v>18874.2</v>
      </c>
      <c r="F69" s="3">
        <v>3796.1</v>
      </c>
      <c r="G69" s="4">
        <f t="shared" si="5"/>
        <v>16.744815904509423</v>
      </c>
      <c r="H69" s="4">
        <f t="shared" si="4"/>
        <v>58.459043110072763</v>
      </c>
    </row>
    <row r="70" spans="1:8" x14ac:dyDescent="0.2">
      <c r="A70" s="23" t="s">
        <v>71</v>
      </c>
      <c r="B70" s="15">
        <v>38835.4</v>
      </c>
      <c r="C70" s="15">
        <v>22834.2</v>
      </c>
      <c r="D70" s="15">
        <f t="shared" si="0"/>
        <v>16001.2</v>
      </c>
      <c r="E70" s="15">
        <v>19344.099999999999</v>
      </c>
      <c r="F70" s="15">
        <v>3490.1</v>
      </c>
      <c r="G70" s="16">
        <f t="shared" si="5"/>
        <v>15.28452934633138</v>
      </c>
      <c r="H70" s="16">
        <f t="shared" si="4"/>
        <v>58.797385890192963</v>
      </c>
    </row>
    <row r="71" spans="1:8" x14ac:dyDescent="0.2">
      <c r="A71" s="23" t="s">
        <v>72</v>
      </c>
      <c r="B71" s="15">
        <v>38912.400000000001</v>
      </c>
      <c r="C71" s="15">
        <v>22854</v>
      </c>
      <c r="D71" s="15">
        <f t="shared" si="0"/>
        <v>16058.400000000001</v>
      </c>
      <c r="E71" s="15">
        <v>19528</v>
      </c>
      <c r="F71" s="15">
        <v>3326</v>
      </c>
      <c r="G71" s="16">
        <f t="shared" si="5"/>
        <v>14.553251072022402</v>
      </c>
      <c r="H71" s="16">
        <f t="shared" si="4"/>
        <v>58.731920930089117</v>
      </c>
    </row>
    <row r="72" spans="1:8" ht="13.5" thickBot="1" x14ac:dyDescent="0.25">
      <c r="A72" s="22" t="s">
        <v>73</v>
      </c>
      <c r="B72" s="11">
        <v>39019.5</v>
      </c>
      <c r="C72" s="11">
        <v>22868.799999999999</v>
      </c>
      <c r="D72" s="11">
        <f>B72-C72-0.1</f>
        <v>16150.6</v>
      </c>
      <c r="E72" s="11">
        <v>19564.599999999999</v>
      </c>
      <c r="F72" s="11">
        <f>C72-E72+0.1</f>
        <v>3304.3000000000006</v>
      </c>
      <c r="G72" s="12">
        <f t="shared" si="5"/>
        <v>14.448943538795216</v>
      </c>
      <c r="H72" s="12">
        <f t="shared" si="4"/>
        <v>58.608644395750844</v>
      </c>
    </row>
    <row r="73" spans="1:8" ht="13.5" thickTop="1" x14ac:dyDescent="0.2">
      <c r="A73" s="19" t="s">
        <v>75</v>
      </c>
      <c r="B73" s="15">
        <v>39114.699999999997</v>
      </c>
      <c r="C73" s="15">
        <v>22825.4</v>
      </c>
      <c r="D73" s="15">
        <f>B73-C73+0.1</f>
        <v>16289.399999999996</v>
      </c>
      <c r="E73" s="3">
        <v>19471.099999999999</v>
      </c>
      <c r="F73" s="3">
        <v>3354.2</v>
      </c>
      <c r="G73" s="4">
        <f t="shared" ref="G73:G74" si="6">F73/C73*100</f>
        <v>14.695032726699203</v>
      </c>
      <c r="H73" s="4">
        <f t="shared" ref="H73:H78" si="7">C73/B73*100</f>
        <v>58.355042988953009</v>
      </c>
    </row>
    <row r="74" spans="1:8" x14ac:dyDescent="0.2">
      <c r="A74" s="23" t="s">
        <v>76</v>
      </c>
      <c r="B74" s="15">
        <v>39213.1</v>
      </c>
      <c r="C74" s="15">
        <v>23035.5</v>
      </c>
      <c r="D74" s="15">
        <f t="shared" ref="D74:D79" si="8">B74-C74</f>
        <v>16177.599999999999</v>
      </c>
      <c r="E74" s="15">
        <v>19804.900000000001</v>
      </c>
      <c r="F74" s="15">
        <v>3230.6</v>
      </c>
      <c r="G74" s="16">
        <f t="shared" si="6"/>
        <v>14.024440537431357</v>
      </c>
      <c r="H74" s="16">
        <f t="shared" si="7"/>
        <v>58.744399193126782</v>
      </c>
    </row>
    <row r="75" spans="1:8" x14ac:dyDescent="0.2">
      <c r="A75" s="23" t="s">
        <v>77</v>
      </c>
      <c r="B75" s="15">
        <v>39322</v>
      </c>
      <c r="C75" s="15">
        <v>23088.7</v>
      </c>
      <c r="D75" s="15">
        <f t="shared" si="8"/>
        <v>16233.3</v>
      </c>
      <c r="E75" s="15">
        <v>19874.3</v>
      </c>
      <c r="F75" s="15">
        <v>3214.4</v>
      </c>
      <c r="G75" s="16">
        <f t="shared" ref="G75" si="9">F75/C75*100</f>
        <v>13.921961825481729</v>
      </c>
      <c r="H75" s="16">
        <f t="shared" si="7"/>
        <v>58.717003204313109</v>
      </c>
    </row>
    <row r="76" spans="1:8" ht="13.5" thickBot="1" x14ac:dyDescent="0.25">
      <c r="A76" s="22" t="s">
        <v>78</v>
      </c>
      <c r="B76" s="11">
        <v>39427.199999999997</v>
      </c>
      <c r="C76" s="11">
        <v>23158.799999999999</v>
      </c>
      <c r="D76" s="11">
        <f t="shared" si="8"/>
        <v>16268.399999999998</v>
      </c>
      <c r="E76" s="15">
        <v>19966.900000000001</v>
      </c>
      <c r="F76" s="15">
        <v>3191.9</v>
      </c>
      <c r="G76" s="16">
        <f t="shared" ref="G76:G78" si="10">F76/C76*100</f>
        <v>13.782665768519959</v>
      </c>
      <c r="H76" s="16">
        <f t="shared" si="7"/>
        <v>58.738130021913804</v>
      </c>
    </row>
    <row r="77" spans="1:8" ht="13.5" thickTop="1" x14ac:dyDescent="0.2">
      <c r="A77" s="19" t="s">
        <v>83</v>
      </c>
      <c r="B77" s="15">
        <v>39520.1</v>
      </c>
      <c r="C77" s="15">
        <v>22994.2</v>
      </c>
      <c r="D77" s="15">
        <f t="shared" si="8"/>
        <v>16525.899999999998</v>
      </c>
      <c r="E77" s="3">
        <v>19681.3</v>
      </c>
      <c r="F77" s="3">
        <v>3313</v>
      </c>
      <c r="G77" s="4">
        <f t="shared" si="10"/>
        <v>14.407981143070861</v>
      </c>
      <c r="H77" s="4">
        <f t="shared" si="7"/>
        <v>58.183557227841035</v>
      </c>
    </row>
    <row r="78" spans="1:8" x14ac:dyDescent="0.2">
      <c r="A78" s="23" t="s">
        <v>84</v>
      </c>
      <c r="B78" s="15">
        <v>39563.9</v>
      </c>
      <c r="C78" s="15">
        <v>21975.200000000001</v>
      </c>
      <c r="D78" s="15">
        <f t="shared" si="8"/>
        <v>17588.7</v>
      </c>
      <c r="E78" s="15">
        <v>18607.2</v>
      </c>
      <c r="F78" s="15">
        <f t="shared" ref="F78:F83" si="11">C78-E78</f>
        <v>3368</v>
      </c>
      <c r="G78" s="16">
        <f t="shared" si="10"/>
        <v>15.326367905639081</v>
      </c>
      <c r="H78" s="16">
        <f t="shared" si="7"/>
        <v>55.543563703274955</v>
      </c>
    </row>
    <row r="79" spans="1:8" x14ac:dyDescent="0.2">
      <c r="A79" s="23" t="s">
        <v>85</v>
      </c>
      <c r="B79" s="15">
        <v>39595.800000000003</v>
      </c>
      <c r="C79" s="15">
        <v>22899.8</v>
      </c>
      <c r="D79" s="15">
        <f t="shared" si="8"/>
        <v>16696.000000000004</v>
      </c>
      <c r="E79" s="15">
        <v>19176.900000000001</v>
      </c>
      <c r="F79" s="15">
        <f t="shared" si="11"/>
        <v>3722.8999999999978</v>
      </c>
      <c r="G79" s="16">
        <f t="shared" ref="G79" si="12">F79/C79*100</f>
        <v>16.257347225739956</v>
      </c>
      <c r="H79" s="16">
        <f t="shared" ref="H79" si="13">C79/B79*100</f>
        <v>57.833911677501135</v>
      </c>
    </row>
    <row r="80" spans="1:8" ht="13.5" thickBot="1" x14ac:dyDescent="0.25">
      <c r="A80" s="22" t="s">
        <v>86</v>
      </c>
      <c r="B80" s="11">
        <v>39635.5</v>
      </c>
      <c r="C80" s="11">
        <v>23064.1</v>
      </c>
      <c r="D80" s="11">
        <f t="shared" ref="D80:D82" si="14">B80-C80</f>
        <v>16571.400000000001</v>
      </c>
      <c r="E80" s="11">
        <v>19344.3</v>
      </c>
      <c r="F80" s="11">
        <f t="shared" si="11"/>
        <v>3719.7999999999993</v>
      </c>
      <c r="G80" s="12">
        <f t="shared" ref="G80:G81" si="15">F80/C80*100</f>
        <v>16.128095178220697</v>
      </c>
      <c r="H80" s="12">
        <f t="shared" ref="H80:H81" si="16">C80/B80*100</f>
        <v>58.190511031777071</v>
      </c>
    </row>
    <row r="81" spans="1:8" ht="13.5" thickTop="1" x14ac:dyDescent="0.2">
      <c r="A81" s="19" t="s">
        <v>87</v>
      </c>
      <c r="B81" s="15">
        <v>39627.4</v>
      </c>
      <c r="C81" s="15">
        <v>22860.7</v>
      </c>
      <c r="D81" s="15">
        <f t="shared" si="14"/>
        <v>16766.7</v>
      </c>
      <c r="E81" s="3">
        <v>19206.8</v>
      </c>
      <c r="F81" s="3">
        <f t="shared" si="11"/>
        <v>3653.9000000000015</v>
      </c>
      <c r="G81" s="24">
        <f t="shared" si="15"/>
        <v>15.983325095032091</v>
      </c>
      <c r="H81" s="24">
        <f t="shared" si="16"/>
        <v>57.68912419184705</v>
      </c>
    </row>
    <row r="82" spans="1:8" x14ac:dyDescent="0.2">
      <c r="A82" s="23" t="s">
        <v>88</v>
      </c>
      <c r="B82" s="15">
        <v>39633.1</v>
      </c>
      <c r="C82" s="15">
        <v>23215.5</v>
      </c>
      <c r="D82" s="15">
        <f t="shared" si="14"/>
        <v>16417.599999999999</v>
      </c>
      <c r="E82" s="15">
        <v>19671.7</v>
      </c>
      <c r="F82" s="15">
        <f t="shared" si="11"/>
        <v>3543.7999999999993</v>
      </c>
      <c r="G82" s="14">
        <f t="shared" ref="G82" si="17">F82/C82*100</f>
        <v>15.264801533458247</v>
      </c>
      <c r="H82" s="14">
        <f t="shared" ref="H82" si="18">C82/B82*100</f>
        <v>58.576038715114386</v>
      </c>
    </row>
    <row r="83" spans="1:8" x14ac:dyDescent="0.2">
      <c r="A83" s="23" t="s">
        <v>89</v>
      </c>
      <c r="B83" s="15">
        <v>39649.300000000003</v>
      </c>
      <c r="C83" s="15">
        <v>23447.7</v>
      </c>
      <c r="D83" s="15">
        <f t="shared" ref="D83:D85" si="19">B83-C83</f>
        <v>16201.600000000002</v>
      </c>
      <c r="E83" s="15">
        <v>20031</v>
      </c>
      <c r="F83" s="15">
        <f t="shared" si="11"/>
        <v>3416.7000000000007</v>
      </c>
      <c r="G83" s="16">
        <f t="shared" ref="G83:G85" si="20">F83/C83*100</f>
        <v>14.571578449058972</v>
      </c>
      <c r="H83" s="16">
        <f t="shared" ref="H83:H85" si="21">C83/B83*100</f>
        <v>59.137740136648063</v>
      </c>
    </row>
    <row r="84" spans="1:8" ht="13.5" thickBot="1" x14ac:dyDescent="0.25">
      <c r="A84" s="22" t="s">
        <v>90</v>
      </c>
      <c r="B84" s="11">
        <v>39707</v>
      </c>
      <c r="C84" s="11">
        <v>23288.799999999999</v>
      </c>
      <c r="D84" s="11">
        <f t="shared" si="19"/>
        <v>16418.2</v>
      </c>
      <c r="E84" s="11">
        <v>20184.900000000001</v>
      </c>
      <c r="F84" s="11">
        <f>C84-E84-0.1</f>
        <v>3103.7999999999979</v>
      </c>
      <c r="G84" s="12">
        <f t="shared" si="20"/>
        <v>13.327436364260926</v>
      </c>
      <c r="H84" s="12">
        <f t="shared" si="21"/>
        <v>58.651623139496813</v>
      </c>
    </row>
    <row r="85" spans="1:8" ht="13.5" thickTop="1" x14ac:dyDescent="0.2">
      <c r="A85" s="19" t="s">
        <v>91</v>
      </c>
      <c r="B85" s="3">
        <v>39761.599999999999</v>
      </c>
      <c r="C85" s="3">
        <v>23259.4</v>
      </c>
      <c r="D85" s="3">
        <f t="shared" si="19"/>
        <v>16502.199999999997</v>
      </c>
      <c r="E85" s="3">
        <v>20084.7</v>
      </c>
      <c r="F85" s="3">
        <f t="shared" ref="F85" si="22">C85-E85</f>
        <v>3174.7000000000007</v>
      </c>
      <c r="G85" s="24">
        <f t="shared" si="20"/>
        <v>13.649105307961515</v>
      </c>
      <c r="H85" s="24">
        <f t="shared" si="21"/>
        <v>58.497142972113799</v>
      </c>
    </row>
    <row r="86" spans="1:8" x14ac:dyDescent="0.2">
      <c r="A86" s="20" t="s">
        <v>92</v>
      </c>
      <c r="B86" s="6">
        <v>39833.1</v>
      </c>
      <c r="C86" s="6">
        <v>23387.4</v>
      </c>
      <c r="D86" s="6">
        <f t="shared" ref="D86" si="23">B86-C86</f>
        <v>16445.699999999997</v>
      </c>
      <c r="E86" s="6">
        <v>20468</v>
      </c>
      <c r="F86" s="6">
        <f t="shared" ref="F86" si="24">C86-E86</f>
        <v>2919.4000000000015</v>
      </c>
      <c r="G86" s="14">
        <f t="shared" ref="G86" si="25">F86/C86*100</f>
        <v>12.482789878310548</v>
      </c>
      <c r="H86" s="14">
        <f t="shared" ref="H86" si="26">C86/B86*100</f>
        <v>58.713482003660275</v>
      </c>
    </row>
    <row r="87" spans="1:8" x14ac:dyDescent="0.2">
      <c r="A87" s="20" t="s">
        <v>93</v>
      </c>
      <c r="B87" s="13">
        <v>39969.1</v>
      </c>
      <c r="C87" s="13">
        <v>23525.9</v>
      </c>
      <c r="D87" s="13">
        <f t="shared" ref="D87" si="27">B87-C87</f>
        <v>16443.199999999997</v>
      </c>
      <c r="E87" s="13">
        <v>20545.7</v>
      </c>
      <c r="F87" s="13">
        <f t="shared" ref="F87" si="28">C87-E87</f>
        <v>2980.2000000000007</v>
      </c>
      <c r="G87" s="14">
        <f t="shared" ref="G87" si="29">F87/C87*100</f>
        <v>12.66774066029355</v>
      </c>
      <c r="H87" s="14">
        <f t="shared" ref="H87" si="30">C87/B87*100</f>
        <v>58.860219519578884</v>
      </c>
    </row>
    <row r="88" spans="1:8" ht="13.5" thickBot="1" x14ac:dyDescent="0.25">
      <c r="A88" s="22" t="s">
        <v>94</v>
      </c>
      <c r="B88" s="11">
        <v>40136.5</v>
      </c>
      <c r="C88" s="11">
        <v>23487.8</v>
      </c>
      <c r="D88" s="11">
        <f>B88-C88-0.1</f>
        <v>16648.600000000002</v>
      </c>
      <c r="E88" s="11">
        <v>20463.900000000001</v>
      </c>
      <c r="F88" s="11">
        <f>C88-E88+0.1</f>
        <v>3023.9999999999977</v>
      </c>
      <c r="G88" s="25">
        <f t="shared" ref="G88" si="31">F88/C88*100</f>
        <v>12.874769029027828</v>
      </c>
      <c r="H88" s="25">
        <f t="shared" ref="H88" si="32">C88/B88*100</f>
        <v>58.519801178478438</v>
      </c>
    </row>
    <row r="89" spans="1:8" ht="13.5" thickTop="1" x14ac:dyDescent="0.2">
      <c r="A89" s="19" t="s">
        <v>95</v>
      </c>
      <c r="B89" s="3">
        <v>40274</v>
      </c>
      <c r="C89" s="3">
        <v>23580.5</v>
      </c>
      <c r="D89" s="3">
        <f>B89-C89</f>
        <v>16693.5</v>
      </c>
      <c r="E89" s="3">
        <v>20452.8</v>
      </c>
      <c r="F89" s="3">
        <f>C89-E89+0.1</f>
        <v>3127.8000000000006</v>
      </c>
      <c r="G89" s="24">
        <f t="shared" ref="G89" si="33">F89/C89*100</f>
        <v>13.264349780539009</v>
      </c>
      <c r="H89" s="24">
        <f t="shared" ref="H89" si="34">C89/B89*100</f>
        <v>58.550181258380093</v>
      </c>
    </row>
    <row r="90" spans="1:8" x14ac:dyDescent="0.2">
      <c r="A90" s="23" t="s">
        <v>96</v>
      </c>
      <c r="B90" s="15">
        <v>40392.600000000006</v>
      </c>
      <c r="C90" s="15">
        <v>23819.199999999997</v>
      </c>
      <c r="D90" s="15">
        <f>B90-C90+0.1</f>
        <v>16573.500000000007</v>
      </c>
      <c r="E90" s="15">
        <v>21056.7</v>
      </c>
      <c r="F90" s="15">
        <f>C90-E90</f>
        <v>2762.4999999999964</v>
      </c>
      <c r="G90" s="26">
        <f t="shared" ref="G90" si="35">F90/C90*100</f>
        <v>11.597786659501566</v>
      </c>
      <c r="H90" s="26">
        <f t="shared" ref="H90" si="36">C90/B90*100</f>
        <v>58.969217133831428</v>
      </c>
    </row>
    <row r="91" spans="1:8" x14ac:dyDescent="0.2">
      <c r="A91" s="23" t="s">
        <v>97</v>
      </c>
      <c r="B91" s="15">
        <v>40600.5</v>
      </c>
      <c r="C91" s="15">
        <v>24121</v>
      </c>
      <c r="D91" s="15">
        <f>B91-C91</f>
        <v>16479.5</v>
      </c>
      <c r="E91" s="15">
        <v>21265.9</v>
      </c>
      <c r="F91" s="15">
        <f>C91-E91+0.1</f>
        <v>2855.1999999999985</v>
      </c>
      <c r="G91" s="26">
        <f t="shared" ref="G91" si="37">F91/C91*100</f>
        <v>11.836988516230663</v>
      </c>
      <c r="H91" s="26">
        <f t="shared" ref="H91" si="38">C91/B91*100</f>
        <v>59.410598391645422</v>
      </c>
    </row>
    <row r="92" spans="1:8" ht="13.5" thickBot="1" x14ac:dyDescent="0.25">
      <c r="A92" s="22"/>
      <c r="B92" s="11"/>
      <c r="C92" s="11"/>
      <c r="D92" s="11"/>
      <c r="E92" s="11"/>
      <c r="F92" s="11"/>
      <c r="G92" s="25"/>
      <c r="H92" s="25"/>
    </row>
    <row r="93" spans="1:8" ht="13.5" thickTop="1" x14ac:dyDescent="0.2"/>
  </sheetData>
  <mergeCells count="7">
    <mergeCell ref="A1:H1"/>
    <mergeCell ref="A3:A4"/>
    <mergeCell ref="C3:C4"/>
    <mergeCell ref="E3:E4"/>
    <mergeCell ref="F3:F4"/>
    <mergeCell ref="D3:D4"/>
    <mergeCell ref="A2:H2"/>
  </mergeCells>
  <printOptions horizontalCentered="1"/>
  <pageMargins left="0.59055118110236227" right="0.59055118110236227" top="0.70866141732283472" bottom="0.7086614173228347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TABLA</vt:lpstr>
      <vt:lpstr>POBLACIÓN 16 años o +</vt:lpstr>
      <vt:lpstr>ACTIVOS</vt:lpstr>
      <vt:lpstr>INACTIVOS</vt:lpstr>
      <vt:lpstr>OCUPADOS</vt:lpstr>
      <vt:lpstr>PARADOS (2002-2023)</vt:lpstr>
      <vt:lpstr>PARADOS (2013-2023)</vt:lpstr>
      <vt:lpstr>PARADOS (2020-2023)</vt:lpstr>
      <vt:lpstr>TASA PARO</vt:lpstr>
      <vt:lpstr>TASA ACTIV.</vt:lpstr>
      <vt:lpstr>TABLA!Área_de_impresión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 Navarro</cp:lastModifiedBy>
  <cp:lastPrinted>2023-07-31T11:18:45Z</cp:lastPrinted>
  <dcterms:created xsi:type="dcterms:W3CDTF">2014-05-03T21:07:00Z</dcterms:created>
  <dcterms:modified xsi:type="dcterms:W3CDTF">2023-10-26T18:01:00Z</dcterms:modified>
</cp:coreProperties>
</file>