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RREO\ARREGLOS\"/>
    </mc:Choice>
  </mc:AlternateContent>
  <bookViews>
    <workbookView xWindow="720" yWindow="390" windowWidth="19440" windowHeight="11280" tabRatio="707" activeTab="4"/>
  </bookViews>
  <sheets>
    <sheet name="CUADROS" sheetId="14" r:id="rId1"/>
    <sheet name="TABLA" sheetId="1" r:id="rId2"/>
    <sheet name="TABLA 2" sheetId="23" r:id="rId3"/>
    <sheet name="CC.AA." sheetId="22" r:id="rId4"/>
    <sheet name="CC.AA. (2)" sheetId="20" r:id="rId5"/>
    <sheet name="REGIMENES" sheetId="10" r:id="rId6"/>
    <sheet name="TOTAL" sheetId="11" r:id="rId7"/>
    <sheet name="REG. GRAL" sheetId="12" r:id="rId8"/>
    <sheet name="AUTÓNOMOS" sheetId="13" r:id="rId9"/>
    <sheet name="MAR" sheetId="6" r:id="rId10"/>
    <sheet name="CARBÓN" sheetId="8" r:id="rId11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aaa" localSheetId="4">#REF!</definedName>
    <definedName name="aaa">#REF!</definedName>
    <definedName name="AAAAAAAAAAAAAAAAAAAAAAA" localSheetId="4">#REF!</definedName>
    <definedName name="AAAAAAAAAAAAAAAAAAAAAAA">#REF!</definedName>
    <definedName name="_xlnm.Print_Area" localSheetId="3">CC.AA.!$A$1:$D$24</definedName>
    <definedName name="_xlnm.Print_Area" localSheetId="4">'CC.AA. (2)'!$A$1:$I$24</definedName>
    <definedName name="_xlnm.Print_Area" localSheetId="0">CUADROS!$A$1:$C$41</definedName>
    <definedName name="_xlnm.Print_Area" localSheetId="5">REGIMENES!$A$1:$F$12</definedName>
    <definedName name="_xlnm.Print_Area" localSheetId="1">TABLA!$A$1:$H$140</definedName>
    <definedName name="_xlnm.Print_Area" localSheetId="2">'TABLA 2'!$A$1:$F$39</definedName>
    <definedName name="_xlnm.Auto_Open" localSheetId="4">#REF!</definedName>
    <definedName name="_xlnm.Auto_Open">#REF!</definedName>
    <definedName name="Auto_Open" localSheetId="4">#REF!</definedName>
    <definedName name="Auto_Open">#REF!</definedName>
    <definedName name="bbb">#REF!</definedName>
    <definedName name="CCAA" localSheetId="4">[1]CC.AA!$H$3:$H$3000</definedName>
    <definedName name="CCAA">[2]CC.AA!$H$3:$H$3000</definedName>
    <definedName name="CCCCCCCCCCCCC" localSheetId="4">#REF!</definedName>
    <definedName name="CCCCCCCCCCCCC">#REF!</definedName>
    <definedName name="Datos" localSheetId="4">[3]graf!$A$6:$R$1505</definedName>
    <definedName name="Datos">[4]graf!$A$6:$R$1505</definedName>
    <definedName name="FREEFORM97" localSheetId="4">#REF!</definedName>
    <definedName name="FREEFORM97">#REF!</definedName>
    <definedName name="Macro1" localSheetId="4">#REF!</definedName>
    <definedName name="Macro1">#REF!</definedName>
    <definedName name="Macro10" localSheetId="4">#REF!</definedName>
    <definedName name="Macro10">#REF!</definedName>
    <definedName name="Macro2" localSheetId="4">#REF!</definedName>
    <definedName name="Macro2">#REF!</definedName>
    <definedName name="Macro3" localSheetId="4">#REF!</definedName>
    <definedName name="Macro3">#REF!</definedName>
    <definedName name="Macro4" localSheetId="4">#REF!</definedName>
    <definedName name="Macro4">#REF!</definedName>
    <definedName name="Macro5" localSheetId="4">#REF!</definedName>
    <definedName name="Macro5">#REF!</definedName>
    <definedName name="Macro6" localSheetId="4">#REF!</definedName>
    <definedName name="Macro6">#REF!</definedName>
    <definedName name="Macro7" localSheetId="4">#REF!</definedName>
    <definedName name="Macro7">#REF!</definedName>
    <definedName name="Macro8" localSheetId="4">#REF!</definedName>
    <definedName name="Macro8">#REF!</definedName>
    <definedName name="Macro9" localSheetId="4">#REF!</definedName>
    <definedName name="Macro9">#REF!</definedName>
    <definedName name="NombreTabla">"Dummy"</definedName>
    <definedName name="PROVINCIA" localSheetId="4">[1]PROVINCIAS!$R$3:$R$3000</definedName>
    <definedName name="PROVINCIA">[2]PROVINCIAS!$R$3:$R$3000</definedName>
    <definedName name="Recover" localSheetId="4">#REF!</definedName>
    <definedName name="Recover">#REF!</definedName>
    <definedName name="REGIMENES" localSheetId="4">[1]PROVINCIAS!$P$3:$P$3000</definedName>
    <definedName name="REGIMENES">[2]PROVINCIAS!$P$3:$P$3000</definedName>
    <definedName name="REGIMENESCCAA" localSheetId="4">[1]CC.AA!$F$3:$F$3000</definedName>
    <definedName name="REGIMENESCCAA">[2]CC.AA!$F$3:$F$3000</definedName>
    <definedName name="serieb">[5]PROVINCIAS!$P$3:$P$3000</definedName>
    <definedName name="SEXO" localSheetId="4">[1]PROVINCIAS!$S$3:$S$3000</definedName>
    <definedName name="SEXO">[2]PROVINCIAS!$S$3:$S$3000</definedName>
    <definedName name="SEXOCCAA" localSheetId="4">[1]CC.AA!$I$3:$I$3000</definedName>
    <definedName name="SEXOCCAA">[2]CC.AA!$I$3:$I$3000</definedName>
  </definedNames>
  <calcPr calcId="162913"/>
</workbook>
</file>

<file path=xl/calcChain.xml><?xml version="1.0" encoding="utf-8"?>
<calcChain xmlns="http://schemas.openxmlformats.org/spreadsheetml/2006/main">
  <c r="C41" i="14" l="1"/>
  <c r="B6" i="10" l="1"/>
  <c r="I20" i="20"/>
  <c r="B41" i="14" l="1"/>
  <c r="B11" i="14"/>
  <c r="F40" i="23"/>
  <c r="H138" i="1"/>
  <c r="F39" i="23" l="1"/>
  <c r="H137" i="1"/>
  <c r="F38" i="23" l="1"/>
  <c r="H136" i="1"/>
  <c r="F23" i="20" l="1"/>
  <c r="F37" i="23" l="1"/>
  <c r="F36" i="23"/>
  <c r="H135" i="1"/>
  <c r="H134" i="1"/>
  <c r="H123" i="1" l="1"/>
  <c r="H124" i="1"/>
  <c r="B23" i="20" l="1"/>
  <c r="I11" i="20"/>
  <c r="F35" i="23"/>
  <c r="H133" i="1"/>
  <c r="F34" i="23" l="1"/>
  <c r="H132" i="1"/>
  <c r="E9" i="10" l="1"/>
  <c r="F33" i="23" l="1"/>
  <c r="H131" i="1"/>
  <c r="G23" i="20" l="1"/>
  <c r="F32" i="23" l="1"/>
  <c r="H130" i="1"/>
  <c r="F31" i="23" l="1"/>
  <c r="B18" i="14" l="1"/>
  <c r="H129" i="1"/>
  <c r="H128" i="1"/>
  <c r="F30" i="23"/>
  <c r="H127" i="1" l="1"/>
  <c r="F29" i="23"/>
  <c r="C23" i="20" l="1"/>
  <c r="F28" i="23"/>
  <c r="H126" i="1" l="1"/>
  <c r="I19" i="20" l="1"/>
  <c r="I8" i="20"/>
  <c r="I21" i="20"/>
  <c r="I22" i="20" l="1"/>
  <c r="I10" i="20"/>
  <c r="I5" i="20"/>
  <c r="I6" i="20"/>
  <c r="I12" i="20"/>
  <c r="I16" i="20"/>
  <c r="I18" i="20"/>
  <c r="I4" i="20"/>
  <c r="I15" i="20"/>
  <c r="I9" i="20"/>
  <c r="I7" i="20"/>
  <c r="I17" i="20"/>
  <c r="I13" i="20"/>
  <c r="I14" i="20"/>
  <c r="F27" i="23"/>
  <c r="H125" i="1"/>
  <c r="I23" i="20" l="1"/>
  <c r="C24" i="22"/>
  <c r="F26" i="23" l="1"/>
  <c r="F25" i="23" l="1"/>
  <c r="B11" i="10" l="1"/>
  <c r="F24" i="23" l="1"/>
  <c r="H122" i="1"/>
  <c r="F23" i="23" l="1"/>
  <c r="H121" i="1"/>
  <c r="H120" i="1" l="1"/>
  <c r="F22" i="23"/>
  <c r="F21" i="23"/>
  <c r="F20" i="23"/>
  <c r="F19" i="23"/>
  <c r="F18" i="23"/>
  <c r="F17" i="23"/>
  <c r="F16" i="23"/>
  <c r="F15" i="23"/>
  <c r="F14" i="23"/>
  <c r="F13" i="23"/>
  <c r="F12" i="23"/>
  <c r="F11" i="23"/>
  <c r="F10" i="23"/>
  <c r="F9" i="23"/>
  <c r="F8" i="23"/>
  <c r="F7" i="23"/>
  <c r="F6" i="23"/>
  <c r="F5" i="23"/>
  <c r="H84" i="1" l="1"/>
  <c r="F4" i="10" l="1"/>
  <c r="H119" i="1"/>
  <c r="H118" i="1" l="1"/>
  <c r="D11" i="10" l="1"/>
  <c r="C6" i="10"/>
  <c r="H117" i="1" l="1"/>
  <c r="H50" i="1" l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116" i="1" l="1"/>
  <c r="D23" i="20" l="1"/>
  <c r="E23" i="20"/>
  <c r="H23" i="20"/>
  <c r="D24" i="22"/>
  <c r="B24" i="22"/>
  <c r="E10" i="10" l="1"/>
  <c r="E11" i="10" l="1"/>
  <c r="C34" i="14"/>
  <c r="H115" i="1"/>
  <c r="C16" i="14" l="1"/>
  <c r="C14" i="14"/>
  <c r="C15" i="14"/>
  <c r="C17" i="14"/>
  <c r="C24" i="14"/>
  <c r="C30" i="14"/>
  <c r="C22" i="14"/>
  <c r="C26" i="14"/>
  <c r="C39" i="14"/>
  <c r="C21" i="14"/>
  <c r="C35" i="14"/>
  <c r="C31" i="14"/>
  <c r="C29" i="14"/>
  <c r="C33" i="14"/>
  <c r="C40" i="14"/>
  <c r="C32" i="14"/>
  <c r="C28" i="14"/>
  <c r="C37" i="14"/>
  <c r="C38" i="14"/>
  <c r="C23" i="14"/>
  <c r="C27" i="14"/>
  <c r="C25" i="14"/>
  <c r="C36" i="14"/>
  <c r="C18" i="14" l="1"/>
  <c r="H114" i="1" l="1"/>
  <c r="H113" i="1"/>
  <c r="F5" i="10"/>
  <c r="C11" i="10"/>
  <c r="D6" i="10"/>
  <c r="E6" i="10"/>
  <c r="F6" i="10" l="1"/>
  <c r="B6" i="14" l="1"/>
  <c r="H111" i="1" l="1"/>
  <c r="H112" i="1"/>
  <c r="H110" i="1" l="1"/>
  <c r="H109" i="1" l="1"/>
  <c r="H108" i="1" l="1"/>
  <c r="H107" i="1" l="1"/>
  <c r="C9" i="14" l="1"/>
  <c r="C10" i="14"/>
  <c r="C4" i="14"/>
  <c r="C5" i="14"/>
  <c r="H106" i="1"/>
  <c r="C11" i="14" l="1"/>
  <c r="C6" i="14"/>
  <c r="H105" i="1"/>
  <c r="H104" i="1" l="1"/>
  <c r="H103" i="1"/>
  <c r="H102" i="1" l="1"/>
  <c r="H101" i="1" l="1"/>
  <c r="H100" i="1" l="1"/>
  <c r="H99" i="1" l="1"/>
  <c r="H98" i="1" l="1"/>
  <c r="H97" i="1"/>
  <c r="H96" i="1" l="1"/>
  <c r="H95" i="1" l="1"/>
  <c r="H94" i="1" l="1"/>
  <c r="H93" i="1" l="1"/>
  <c r="H92" i="1" l="1"/>
  <c r="H91" i="1"/>
  <c r="H90" i="1" l="1"/>
  <c r="H89" i="1"/>
  <c r="H88" i="1" l="1"/>
  <c r="H87" i="1" l="1"/>
  <c r="H86" i="1" l="1"/>
  <c r="H85" i="1"/>
  <c r="H83" i="1" l="1"/>
  <c r="H82" i="1"/>
  <c r="H81" i="1"/>
  <c r="H80" i="1"/>
  <c r="H79" i="1"/>
  <c r="H78" i="1"/>
  <c r="H77" i="1"/>
  <c r="H76" i="1"/>
</calcChain>
</file>

<file path=xl/sharedStrings.xml><?xml version="1.0" encoding="utf-8"?>
<sst xmlns="http://schemas.openxmlformats.org/spreadsheetml/2006/main" count="382" uniqueCount="97">
  <si>
    <t>‐‐‐‐</t>
  </si>
  <si>
    <t>mes</t>
  </si>
  <si>
    <t>General</t>
  </si>
  <si>
    <t>Autónomos</t>
  </si>
  <si>
    <t>Agrario</t>
  </si>
  <si>
    <t>Mar</t>
  </si>
  <si>
    <t>Carbón</t>
  </si>
  <si>
    <t>Hogar</t>
  </si>
  <si>
    <t>Total</t>
  </si>
  <si>
    <t>Desde Ene-12 el Rég. General incluye el S.E. Agrario</t>
  </si>
  <si>
    <t>Desde Ene-13 el Rég. General incluye el S.E. de Hogar</t>
  </si>
  <si>
    <t>(1) No se incluyen los afiliados de los Sistemas Especiales Agrario y Hogar</t>
  </si>
  <si>
    <t>RÉGIMEN GENERAL</t>
  </si>
  <si>
    <t>oct.-18</t>
  </si>
  <si>
    <t>nov.-18</t>
  </si>
  <si>
    <t>dic.-18</t>
  </si>
  <si>
    <t>TOTAL</t>
  </si>
  <si>
    <t>PROCEDENCIA</t>
  </si>
  <si>
    <t>GÉNERO</t>
  </si>
  <si>
    <t>%</t>
  </si>
  <si>
    <t>PÁIS DE PROCEDENCIA</t>
  </si>
  <si>
    <t>Nº</t>
  </si>
  <si>
    <t xml:space="preserve">TRABAJADORES EXTRANJEROS AFILIADOS A LA SEGURIDAD </t>
  </si>
  <si>
    <t>Unión Europea</t>
  </si>
  <si>
    <t>No pertenecientes a la UE</t>
  </si>
  <si>
    <t>General (1)</t>
  </si>
  <si>
    <t>MAR</t>
  </si>
  <si>
    <t>CARBÓN</t>
  </si>
  <si>
    <t>Variación mensual</t>
  </si>
  <si>
    <t>Variación anual</t>
  </si>
  <si>
    <t>TOTAL GENERAL</t>
  </si>
  <si>
    <t>S.E.
Agrario</t>
  </si>
  <si>
    <t>S.E.
Hogar</t>
  </si>
  <si>
    <t>TOTAL EXTRANJEROS</t>
  </si>
  <si>
    <t>GENERAL</t>
  </si>
  <si>
    <t>COMUNIDAD AUTÓNOMA</t>
  </si>
  <si>
    <t xml:space="preserve">TOTAL GENERAL </t>
  </si>
  <si>
    <t>S.E. Agrario</t>
  </si>
  <si>
    <t>S.E. Hogar</t>
  </si>
  <si>
    <t>AUTÓNOMOS</t>
  </si>
  <si>
    <t xml:space="preserve">(1) No se incluyen los afiliados de los Sistemas Especiales Agrario y Hogar </t>
  </si>
  <si>
    <t xml:space="preserve"> AFILIACIÓN DE EXTRANJEROS</t>
  </si>
  <si>
    <t>AFILIADOS EXTRANJEROS - DISTRIBUCIÓN POR REGÍMENES</t>
  </si>
  <si>
    <t>De la Unión Europea</t>
  </si>
  <si>
    <t>De Países no Unión Europea</t>
  </si>
  <si>
    <t xml:space="preserve"> RÉGIMEN</t>
  </si>
  <si>
    <t>Hombres</t>
  </si>
  <si>
    <t>Mujeres</t>
  </si>
  <si>
    <t>AFILIADOS EXTRANJEROS</t>
  </si>
  <si>
    <t xml:space="preserve">TRABAJADORES EXTRANJEROS AFILIADOS A LA </t>
  </si>
  <si>
    <t>SEGURIDAD SOCIAL POR REGIMENES</t>
  </si>
  <si>
    <t>AUTÓ-NOMOS</t>
  </si>
  <si>
    <t>Cataluña</t>
  </si>
  <si>
    <t>C. de Madrid</t>
  </si>
  <si>
    <t>Andalucía</t>
  </si>
  <si>
    <t>C. Valenciana</t>
  </si>
  <si>
    <t>R. de Murcia</t>
  </si>
  <si>
    <t>Canarias</t>
  </si>
  <si>
    <t>Aragón</t>
  </si>
  <si>
    <t>Islas Baleares</t>
  </si>
  <si>
    <t>País Vasco</t>
  </si>
  <si>
    <t>Cast.-La Mancha</t>
  </si>
  <si>
    <t>Castilla y León</t>
  </si>
  <si>
    <t>Galicia</t>
  </si>
  <si>
    <t>Navarra</t>
  </si>
  <si>
    <t>La Rioja</t>
  </si>
  <si>
    <t>Asturias</t>
  </si>
  <si>
    <t>Extremadura</t>
  </si>
  <si>
    <t>Cantabria</t>
  </si>
  <si>
    <t>Melilla</t>
  </si>
  <si>
    <t>Ceuta</t>
  </si>
  <si>
    <t>Rumania</t>
  </si>
  <si>
    <t>Marruecos</t>
  </si>
  <si>
    <t>Italia</t>
  </si>
  <si>
    <t>China</t>
  </si>
  <si>
    <t>Venezuela</t>
  </si>
  <si>
    <t>Colombia</t>
  </si>
  <si>
    <t>Ecuador</t>
  </si>
  <si>
    <t>Reino Unido</t>
  </si>
  <si>
    <t>Bulgaria</t>
  </si>
  <si>
    <t>Portugal</t>
  </si>
  <si>
    <t>Francia</t>
  </si>
  <si>
    <t>Ucrania</t>
  </si>
  <si>
    <t>Bolivia</t>
  </si>
  <si>
    <t>Alemania</t>
  </si>
  <si>
    <t>Argentina</t>
  </si>
  <si>
    <t>Polonia</t>
  </si>
  <si>
    <t>VARIACIÓN MENSUAL Y ANUAL POR CC.AA.</t>
  </si>
  <si>
    <t>Perú</t>
  </si>
  <si>
    <t>Países Bajos</t>
  </si>
  <si>
    <t>Bélgica</t>
  </si>
  <si>
    <t>Resto de Países</t>
  </si>
  <si>
    <t xml:space="preserve"> abril 2019 - abril 2022)</t>
  </si>
  <si>
    <t>SOCIAL POR REGIMENES (enero 2011 - abril 2022)</t>
  </si>
  <si>
    <t>(media abril 2022)</t>
  </si>
  <si>
    <t>AFILIACIÓN DE EXTRANJEROS POR CC.AA. Y REGÍMENES (media abril 2022)</t>
  </si>
  <si>
    <t>(Media abril de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</si>
</sst>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;###0"/>
    <numFmt numFmtId="165" formatCode="[$-C0A]mmm\-yy;@"/>
    <numFmt numFmtId="166" formatCode="d\-m\-yy;@"/>
    <numFmt numFmtId="167" formatCode="#,##0;#,##0"/>
    <numFmt numFmtId="168" formatCode="#,##0\ "/>
    <numFmt numFmtId="169" formatCode="#,##0\ \ "/>
    <numFmt numFmtId="170" formatCode="_-* #,##0\ _P_t_s_-;\-* #,##0\ _P_t_s_-;_-* &quot;-&quot;\ _P_t_s_-;_-@_-"/>
    <numFmt numFmtId="171" formatCode="_-* #,##0_-;\-* #,##0_-;_-* &quot;-&quot;_-;_-@_-"/>
    <numFmt numFmtId="172" formatCode="_-* #,##0.00_-;\-* #,##0.00_-;_-* &quot;-&quot;??_-;_-@_-"/>
    <numFmt numFmtId="173" formatCode="[$-C0A]d\-mmm;@"/>
  </numFmts>
  <fonts count="64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5" tint="-0.499984740745262"/>
      <name val="Arial"/>
      <family val="2"/>
    </font>
    <font>
      <sz val="10"/>
      <color rgb="FF943634"/>
      <name val="Arial"/>
      <family val="2"/>
    </font>
    <font>
      <sz val="10"/>
      <name val="Gill Sans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color indexed="8"/>
      <name val="Gill Sans"/>
      <family val="2"/>
    </font>
    <font>
      <sz val="11"/>
      <color indexed="8"/>
      <name val="Calibri"/>
      <family val="2"/>
    </font>
    <font>
      <sz val="11"/>
      <color indexed="9"/>
      <name val="Gill Sans"/>
      <family val="2"/>
    </font>
    <font>
      <sz val="11"/>
      <color indexed="9"/>
      <name val="Calibri"/>
      <family val="2"/>
    </font>
    <font>
      <sz val="11"/>
      <color indexed="20"/>
      <name val="Gill Sans"/>
      <family val="2"/>
    </font>
    <font>
      <sz val="11"/>
      <color indexed="17"/>
      <name val="Calibri"/>
      <family val="2"/>
    </font>
    <font>
      <b/>
      <sz val="11"/>
      <color indexed="52"/>
      <name val="Gill Sans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Gill Sans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Gill Sans"/>
      <family val="2"/>
    </font>
    <font>
      <sz val="11"/>
      <color indexed="17"/>
      <name val="Gill Sans"/>
      <family val="2"/>
    </font>
    <font>
      <b/>
      <sz val="15"/>
      <color indexed="56"/>
      <name val="Gill Sans"/>
      <family val="2"/>
    </font>
    <font>
      <b/>
      <sz val="13"/>
      <color indexed="56"/>
      <name val="Gill Sans"/>
      <family val="2"/>
    </font>
    <font>
      <b/>
      <sz val="11"/>
      <color indexed="56"/>
      <name val="Gill Sans"/>
      <family val="2"/>
    </font>
    <font>
      <sz val="11"/>
      <color indexed="20"/>
      <name val="Calibri"/>
      <family val="2"/>
    </font>
    <font>
      <sz val="11"/>
      <color indexed="62"/>
      <name val="Gill Sans"/>
      <family val="2"/>
    </font>
    <font>
      <sz val="11"/>
      <color indexed="52"/>
      <name val="Gill Sans"/>
      <family val="2"/>
    </font>
    <font>
      <sz val="11"/>
      <color theme="1"/>
      <name val="Gill Sans"/>
      <family val="2"/>
    </font>
    <font>
      <sz val="11"/>
      <color rgb="FF000000"/>
      <name val="Calibri"/>
      <family val="2"/>
    </font>
    <font>
      <b/>
      <sz val="11"/>
      <color indexed="63"/>
      <name val="Gill Sans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Gill Sans"/>
      <family val="2"/>
    </font>
    <font>
      <sz val="10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theme="1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5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5628">
    <xf numFmtId="0" fontId="0" fillId="0" borderId="0"/>
    <xf numFmtId="0" fontId="20" fillId="0" borderId="0"/>
    <xf numFmtId="0" fontId="22" fillId="0" borderId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2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19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6" borderId="0" applyNumberFormat="0" applyBorder="0" applyAlignment="0" applyProtection="0"/>
    <xf numFmtId="0" fontId="34" fillId="10" borderId="0" applyNumberFormat="0" applyBorder="0" applyAlignment="0" applyProtection="0"/>
    <xf numFmtId="0" fontId="35" fillId="11" borderId="0" applyNumberFormat="0" applyBorder="0" applyAlignment="0" applyProtection="0"/>
    <xf numFmtId="0" fontId="36" fillId="27" borderId="29" applyNumberFormat="0" applyAlignment="0" applyProtection="0"/>
    <xf numFmtId="0" fontId="37" fillId="27" borderId="29" applyNumberFormat="0" applyAlignment="0" applyProtection="0"/>
    <xf numFmtId="0" fontId="38" fillId="28" borderId="30" applyNumberFormat="0" applyAlignment="0" applyProtection="0"/>
    <xf numFmtId="0" fontId="39" fillId="0" borderId="31" applyNumberFormat="0" applyFill="0" applyAlignment="0" applyProtection="0"/>
    <xf numFmtId="0" fontId="40" fillId="28" borderId="30" applyNumberFormat="0" applyAlignment="0" applyProtection="0"/>
    <xf numFmtId="0" fontId="41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6" borderId="0" applyNumberFormat="0" applyBorder="0" applyAlignment="0" applyProtection="0"/>
    <xf numFmtId="0" fontId="42" fillId="14" borderId="29" applyNumberFormat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11" borderId="0" applyNumberFormat="0" applyBorder="0" applyAlignment="0" applyProtection="0"/>
    <xf numFmtId="0" fontId="45" fillId="0" borderId="32" applyNumberFormat="0" applyFill="0" applyAlignment="0" applyProtection="0"/>
    <xf numFmtId="0" fontId="46" fillId="0" borderId="33" applyNumberFormat="0" applyFill="0" applyAlignment="0" applyProtection="0"/>
    <xf numFmtId="0" fontId="47" fillId="0" borderId="34" applyNumberFormat="0" applyFill="0" applyAlignment="0" applyProtection="0"/>
    <xf numFmtId="0" fontId="47" fillId="0" borderId="0" applyNumberFormat="0" applyFill="0" applyBorder="0" applyAlignment="0" applyProtection="0"/>
    <xf numFmtId="0" fontId="48" fillId="10" borderId="0" applyNumberFormat="0" applyBorder="0" applyAlignment="0" applyProtection="0"/>
    <xf numFmtId="0" fontId="49" fillId="14" borderId="29" applyNumberFormat="0" applyAlignment="0" applyProtection="0"/>
    <xf numFmtId="0" fontId="50" fillId="0" borderId="31" applyNumberFormat="0" applyFill="0" applyAlignment="0" applyProtection="0"/>
    <xf numFmtId="170" fontId="20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 applyBorder="0"/>
    <xf numFmtId="0" fontId="20" fillId="0" borderId="0" applyBorder="0"/>
    <xf numFmtId="0" fontId="5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1" fillId="0" borderId="0"/>
    <xf numFmtId="0" fontId="29" fillId="0" borderId="0"/>
    <xf numFmtId="0" fontId="12" fillId="0" borderId="0"/>
    <xf numFmtId="0" fontId="12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20" fillId="29" borderId="35" applyNumberFormat="0" applyFont="0" applyAlignment="0" applyProtection="0"/>
    <xf numFmtId="0" fontId="20" fillId="29" borderId="35" applyNumberFormat="0" applyFont="0" applyAlignment="0" applyProtection="0"/>
    <xf numFmtId="0" fontId="53" fillId="27" borderId="36" applyNumberFormat="0" applyAlignment="0" applyProtection="0"/>
    <xf numFmtId="9" fontId="20" fillId="0" borderId="0" applyFont="0" applyFill="0" applyBorder="0" applyAlignment="0" applyProtection="0"/>
    <xf numFmtId="0" fontId="54" fillId="27" borderId="3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32" applyNumberFormat="0" applyFill="0" applyAlignment="0" applyProtection="0"/>
    <xf numFmtId="0" fontId="59" fillId="0" borderId="33" applyNumberFormat="0" applyFill="0" applyAlignment="0" applyProtection="0"/>
    <xf numFmtId="0" fontId="41" fillId="0" borderId="34" applyNumberFormat="0" applyFill="0" applyAlignment="0" applyProtection="0"/>
    <xf numFmtId="0" fontId="5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2" fillId="0" borderId="0"/>
    <xf numFmtId="9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9" fontId="9" fillId="0" borderId="0" applyFont="0" applyFill="0" applyBorder="0" applyAlignment="0" applyProtection="0"/>
    <xf numFmtId="0" fontId="8" fillId="0" borderId="0"/>
    <xf numFmtId="43" fontId="20" fillId="0" borderId="0" applyFont="0" applyFill="0" applyBorder="0" applyAlignment="0" applyProtection="0"/>
    <xf numFmtId="0" fontId="36" fillId="27" borderId="54" applyNumberFormat="0" applyAlignment="0" applyProtection="0"/>
    <xf numFmtId="0" fontId="37" fillId="27" borderId="54" applyNumberFormat="0" applyAlignment="0" applyProtection="0"/>
    <xf numFmtId="0" fontId="42" fillId="14" borderId="54" applyNumberFormat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49" fillId="14" borderId="54" applyNumberFormat="0" applyAlignment="0" applyProtection="0"/>
    <xf numFmtId="43" fontId="20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20" fillId="0" borderId="0" applyFont="0" applyFill="0" applyBorder="0" applyAlignment="0" applyProtection="0"/>
    <xf numFmtId="0" fontId="7" fillId="0" borderId="0"/>
    <xf numFmtId="0" fontId="7" fillId="0" borderId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53" fillId="27" borderId="56" applyNumberFormat="0" applyAlignment="0" applyProtection="0"/>
    <xf numFmtId="0" fontId="54" fillId="27" borderId="56" applyNumberFormat="0" applyAlignment="0" applyProtection="0"/>
    <xf numFmtId="0" fontId="7" fillId="0" borderId="0"/>
    <xf numFmtId="43" fontId="20" fillId="0" borderId="0" applyFont="0" applyFill="0" applyBorder="0" applyAlignment="0" applyProtection="0"/>
    <xf numFmtId="0" fontId="7" fillId="0" borderId="0"/>
    <xf numFmtId="0" fontId="7" fillId="0" borderId="0"/>
    <xf numFmtId="0" fontId="2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52" fillId="0" borderId="0"/>
    <xf numFmtId="0" fontId="61" fillId="0" borderId="0"/>
    <xf numFmtId="0" fontId="61" fillId="0" borderId="0"/>
    <xf numFmtId="0" fontId="7" fillId="0" borderId="0"/>
    <xf numFmtId="0" fontId="29" fillId="0" borderId="0"/>
    <xf numFmtId="0" fontId="19" fillId="0" borderId="0"/>
    <xf numFmtId="0" fontId="7" fillId="0" borderId="0"/>
    <xf numFmtId="0" fontId="19" fillId="0" borderId="0"/>
    <xf numFmtId="0" fontId="20" fillId="0" borderId="0"/>
    <xf numFmtId="0" fontId="20" fillId="0" borderId="0" applyBorder="0"/>
    <xf numFmtId="0" fontId="20" fillId="0" borderId="0"/>
    <xf numFmtId="0" fontId="29" fillId="0" borderId="0"/>
    <xf numFmtId="0" fontId="20" fillId="0" borderId="0" applyBorder="0"/>
    <xf numFmtId="0" fontId="7" fillId="0" borderId="0"/>
    <xf numFmtId="9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6" fillId="27" borderId="54" applyNumberFormat="0" applyAlignment="0" applyProtection="0"/>
    <xf numFmtId="0" fontId="37" fillId="27" borderId="54" applyNumberFormat="0" applyAlignment="0" applyProtection="0"/>
    <xf numFmtId="0" fontId="42" fillId="14" borderId="54" applyNumberFormat="0" applyAlignment="0" applyProtection="0"/>
    <xf numFmtId="0" fontId="49" fillId="14" borderId="54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53" fillId="27" borderId="56" applyNumberFormat="0" applyAlignment="0" applyProtection="0"/>
    <xf numFmtId="0" fontId="54" fillId="27" borderId="56" applyNumberFormat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20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 applyBorder="0"/>
    <xf numFmtId="0" fontId="29" fillId="0" borderId="0"/>
    <xf numFmtId="0" fontId="29" fillId="0" borderId="0"/>
    <xf numFmtId="0" fontId="51" fillId="0" borderId="0"/>
    <xf numFmtId="0" fontId="51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20" fillId="0" borderId="0" applyBorder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20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20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20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36" fillId="27" borderId="54" applyNumberFormat="0" applyAlignment="0" applyProtection="0"/>
    <xf numFmtId="0" fontId="36" fillId="27" borderId="54" applyNumberFormat="0" applyAlignment="0" applyProtection="0"/>
    <xf numFmtId="0" fontId="36" fillId="27" borderId="54" applyNumberFormat="0" applyAlignment="0" applyProtection="0"/>
    <xf numFmtId="0" fontId="36" fillId="27" borderId="54" applyNumberFormat="0" applyAlignment="0" applyProtection="0"/>
    <xf numFmtId="0" fontId="36" fillId="27" borderId="54" applyNumberFormat="0" applyAlignment="0" applyProtection="0"/>
    <xf numFmtId="0" fontId="36" fillId="27" borderId="54" applyNumberFormat="0" applyAlignment="0" applyProtection="0"/>
    <xf numFmtId="0" fontId="36" fillId="27" borderId="54" applyNumberFormat="0" applyAlignment="0" applyProtection="0"/>
    <xf numFmtId="0" fontId="36" fillId="27" borderId="54" applyNumberFormat="0" applyAlignment="0" applyProtection="0"/>
    <xf numFmtId="0" fontId="36" fillId="27" borderId="54" applyNumberFormat="0" applyAlignment="0" applyProtection="0"/>
    <xf numFmtId="0" fontId="36" fillId="27" borderId="54" applyNumberFormat="0" applyAlignment="0" applyProtection="0"/>
    <xf numFmtId="0" fontId="36" fillId="27" borderId="54" applyNumberFormat="0" applyAlignment="0" applyProtection="0"/>
    <xf numFmtId="0" fontId="36" fillId="27" borderId="54" applyNumberFormat="0" applyAlignment="0" applyProtection="0"/>
    <xf numFmtId="0" fontId="36" fillId="27" borderId="54" applyNumberFormat="0" applyAlignment="0" applyProtection="0"/>
    <xf numFmtId="0" fontId="36" fillId="27" borderId="54" applyNumberFormat="0" applyAlignment="0" applyProtection="0"/>
    <xf numFmtId="0" fontId="36" fillId="27" borderId="54" applyNumberFormat="0" applyAlignment="0" applyProtection="0"/>
    <xf numFmtId="0" fontId="36" fillId="27" borderId="54" applyNumberFormat="0" applyAlignment="0" applyProtection="0"/>
    <xf numFmtId="0" fontId="36" fillId="27" borderId="54" applyNumberFormat="0" applyAlignment="0" applyProtection="0"/>
    <xf numFmtId="0" fontId="36" fillId="27" borderId="54" applyNumberFormat="0" applyAlignment="0" applyProtection="0"/>
    <xf numFmtId="0" fontId="36" fillId="27" borderId="54" applyNumberFormat="0" applyAlignment="0" applyProtection="0"/>
    <xf numFmtId="0" fontId="36" fillId="27" borderId="54" applyNumberFormat="0" applyAlignment="0" applyProtection="0"/>
    <xf numFmtId="0" fontId="36" fillId="27" borderId="54" applyNumberFormat="0" applyAlignment="0" applyProtection="0"/>
    <xf numFmtId="0" fontId="36" fillId="27" borderId="54" applyNumberFormat="0" applyAlignment="0" applyProtection="0"/>
    <xf numFmtId="0" fontId="36" fillId="27" borderId="54" applyNumberFormat="0" applyAlignment="0" applyProtection="0"/>
    <xf numFmtId="0" fontId="36" fillId="27" borderId="54" applyNumberFormat="0" applyAlignment="0" applyProtection="0"/>
    <xf numFmtId="0" fontId="36" fillId="27" borderId="54" applyNumberFormat="0" applyAlignment="0" applyProtection="0"/>
    <xf numFmtId="0" fontId="36" fillId="27" borderId="54" applyNumberFormat="0" applyAlignment="0" applyProtection="0"/>
    <xf numFmtId="0" fontId="36" fillId="27" borderId="54" applyNumberFormat="0" applyAlignment="0" applyProtection="0"/>
    <xf numFmtId="0" fontId="36" fillId="27" borderId="54" applyNumberFormat="0" applyAlignment="0" applyProtection="0"/>
    <xf numFmtId="0" fontId="36" fillId="27" borderId="54" applyNumberFormat="0" applyAlignment="0" applyProtection="0"/>
    <xf numFmtId="0" fontId="36" fillId="27" borderId="54" applyNumberFormat="0" applyAlignment="0" applyProtection="0"/>
    <xf numFmtId="0" fontId="36" fillId="27" borderId="54" applyNumberFormat="0" applyAlignment="0" applyProtection="0"/>
    <xf numFmtId="0" fontId="36" fillId="27" borderId="54" applyNumberFormat="0" applyAlignment="0" applyProtection="0"/>
    <xf numFmtId="0" fontId="36" fillId="27" borderId="54" applyNumberFormat="0" applyAlignment="0" applyProtection="0"/>
    <xf numFmtId="0" fontId="36" fillId="27" borderId="54" applyNumberFormat="0" applyAlignment="0" applyProtection="0"/>
    <xf numFmtId="0" fontId="36" fillId="27" borderId="54" applyNumberFormat="0" applyAlignment="0" applyProtection="0"/>
    <xf numFmtId="0" fontId="36" fillId="27" borderId="54" applyNumberFormat="0" applyAlignment="0" applyProtection="0"/>
    <xf numFmtId="0" fontId="36" fillId="27" borderId="54" applyNumberFormat="0" applyAlignment="0" applyProtection="0"/>
    <xf numFmtId="0" fontId="36" fillId="27" borderId="54" applyNumberFormat="0" applyAlignment="0" applyProtection="0"/>
    <xf numFmtId="0" fontId="36" fillId="27" borderId="54" applyNumberFormat="0" applyAlignment="0" applyProtection="0"/>
    <xf numFmtId="0" fontId="36" fillId="27" borderId="54" applyNumberFormat="0" applyAlignment="0" applyProtection="0"/>
    <xf numFmtId="0" fontId="36" fillId="27" borderId="54" applyNumberFormat="0" applyAlignment="0" applyProtection="0"/>
    <xf numFmtId="0" fontId="36" fillId="27" borderId="54" applyNumberFormat="0" applyAlignment="0" applyProtection="0"/>
    <xf numFmtId="0" fontId="36" fillId="27" borderId="54" applyNumberFormat="0" applyAlignment="0" applyProtection="0"/>
    <xf numFmtId="0" fontId="36" fillId="27" borderId="54" applyNumberFormat="0" applyAlignment="0" applyProtection="0"/>
    <xf numFmtId="0" fontId="36" fillId="27" borderId="54" applyNumberFormat="0" applyAlignment="0" applyProtection="0"/>
    <xf numFmtId="0" fontId="36" fillId="27" borderId="54" applyNumberFormat="0" applyAlignment="0" applyProtection="0"/>
    <xf numFmtId="0" fontId="36" fillId="27" borderId="54" applyNumberFormat="0" applyAlignment="0" applyProtection="0"/>
    <xf numFmtId="0" fontId="36" fillId="27" borderId="54" applyNumberFormat="0" applyAlignment="0" applyProtection="0"/>
    <xf numFmtId="0" fontId="36" fillId="27" borderId="54" applyNumberFormat="0" applyAlignment="0" applyProtection="0"/>
    <xf numFmtId="0" fontId="36" fillId="27" borderId="54" applyNumberFormat="0" applyAlignment="0" applyProtection="0"/>
    <xf numFmtId="0" fontId="36" fillId="27" borderId="54" applyNumberFormat="0" applyAlignment="0" applyProtection="0"/>
    <xf numFmtId="0" fontId="36" fillId="27" borderId="54" applyNumberFormat="0" applyAlignment="0" applyProtection="0"/>
    <xf numFmtId="0" fontId="36" fillId="27" borderId="54" applyNumberFormat="0" applyAlignment="0" applyProtection="0"/>
    <xf numFmtId="0" fontId="36" fillId="27" borderId="54" applyNumberFormat="0" applyAlignment="0" applyProtection="0"/>
    <xf numFmtId="0" fontId="36" fillId="27" borderId="54" applyNumberFormat="0" applyAlignment="0" applyProtection="0"/>
    <xf numFmtId="0" fontId="36" fillId="27" borderId="54" applyNumberFormat="0" applyAlignment="0" applyProtection="0"/>
    <xf numFmtId="0" fontId="36" fillId="27" borderId="54" applyNumberFormat="0" applyAlignment="0" applyProtection="0"/>
    <xf numFmtId="0" fontId="36" fillId="27" borderId="54" applyNumberFormat="0" applyAlignment="0" applyProtection="0"/>
    <xf numFmtId="0" fontId="36" fillId="27" borderId="54" applyNumberFormat="0" applyAlignment="0" applyProtection="0"/>
    <xf numFmtId="0" fontId="36" fillId="27" borderId="54" applyNumberFormat="0" applyAlignment="0" applyProtection="0"/>
    <xf numFmtId="0" fontId="36" fillId="27" borderId="54" applyNumberFormat="0" applyAlignment="0" applyProtection="0"/>
    <xf numFmtId="0" fontId="36" fillId="27" borderId="54" applyNumberFormat="0" applyAlignment="0" applyProtection="0"/>
    <xf numFmtId="0" fontId="36" fillId="27" borderId="54" applyNumberFormat="0" applyAlignment="0" applyProtection="0"/>
    <xf numFmtId="0" fontId="36" fillId="27" borderId="54" applyNumberFormat="0" applyAlignment="0" applyProtection="0"/>
    <xf numFmtId="0" fontId="36" fillId="27" borderId="54" applyNumberFormat="0" applyAlignment="0" applyProtection="0"/>
    <xf numFmtId="0" fontId="36" fillId="27" borderId="54" applyNumberFormat="0" applyAlignment="0" applyProtection="0"/>
    <xf numFmtId="0" fontId="36" fillId="27" borderId="54" applyNumberFormat="0" applyAlignment="0" applyProtection="0"/>
    <xf numFmtId="0" fontId="36" fillId="27" borderId="54" applyNumberFormat="0" applyAlignment="0" applyProtection="0"/>
    <xf numFmtId="0" fontId="36" fillId="27" borderId="54" applyNumberFormat="0" applyAlignment="0" applyProtection="0"/>
    <xf numFmtId="0" fontId="36" fillId="27" borderId="54" applyNumberFormat="0" applyAlignment="0" applyProtection="0"/>
    <xf numFmtId="0" fontId="36" fillId="27" borderId="54" applyNumberFormat="0" applyAlignment="0" applyProtection="0"/>
    <xf numFmtId="0" fontId="36" fillId="27" borderId="54" applyNumberFormat="0" applyAlignment="0" applyProtection="0"/>
    <xf numFmtId="0" fontId="36" fillId="27" borderId="54" applyNumberFormat="0" applyAlignment="0" applyProtection="0"/>
    <xf numFmtId="0" fontId="36" fillId="27" borderId="54" applyNumberFormat="0" applyAlignment="0" applyProtection="0"/>
    <xf numFmtId="0" fontId="36" fillId="27" borderId="54" applyNumberFormat="0" applyAlignment="0" applyProtection="0"/>
    <xf numFmtId="0" fontId="36" fillId="27" borderId="54" applyNumberFormat="0" applyAlignment="0" applyProtection="0"/>
    <xf numFmtId="0" fontId="36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37" fillId="27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2" fillId="14" borderId="54" applyNumberFormat="0" applyAlignment="0" applyProtection="0"/>
    <xf numFmtId="0" fontId="49" fillId="14" borderId="54" applyNumberFormat="0" applyAlignment="0" applyProtection="0"/>
    <xf numFmtId="0" fontId="49" fillId="14" borderId="54" applyNumberFormat="0" applyAlignment="0" applyProtection="0"/>
    <xf numFmtId="0" fontId="49" fillId="14" borderId="54" applyNumberFormat="0" applyAlignment="0" applyProtection="0"/>
    <xf numFmtId="0" fontId="49" fillId="14" borderId="54" applyNumberFormat="0" applyAlignment="0" applyProtection="0"/>
    <xf numFmtId="0" fontId="49" fillId="14" borderId="54" applyNumberFormat="0" applyAlignment="0" applyProtection="0"/>
    <xf numFmtId="0" fontId="49" fillId="14" borderId="54" applyNumberFormat="0" applyAlignment="0" applyProtection="0"/>
    <xf numFmtId="0" fontId="49" fillId="14" borderId="54" applyNumberFormat="0" applyAlignment="0" applyProtection="0"/>
    <xf numFmtId="0" fontId="49" fillId="14" borderId="54" applyNumberFormat="0" applyAlignment="0" applyProtection="0"/>
    <xf numFmtId="0" fontId="49" fillId="14" borderId="54" applyNumberFormat="0" applyAlignment="0" applyProtection="0"/>
    <xf numFmtId="0" fontId="49" fillId="14" borderId="54" applyNumberFormat="0" applyAlignment="0" applyProtection="0"/>
    <xf numFmtId="0" fontId="49" fillId="14" borderId="54" applyNumberFormat="0" applyAlignment="0" applyProtection="0"/>
    <xf numFmtId="0" fontId="49" fillId="14" borderId="54" applyNumberFormat="0" applyAlignment="0" applyProtection="0"/>
    <xf numFmtId="0" fontId="49" fillId="14" borderId="54" applyNumberFormat="0" applyAlignment="0" applyProtection="0"/>
    <xf numFmtId="0" fontId="49" fillId="14" borderId="54" applyNumberFormat="0" applyAlignment="0" applyProtection="0"/>
    <xf numFmtId="0" fontId="49" fillId="14" borderId="54" applyNumberFormat="0" applyAlignment="0" applyProtection="0"/>
    <xf numFmtId="0" fontId="49" fillId="14" borderId="54" applyNumberFormat="0" applyAlignment="0" applyProtection="0"/>
    <xf numFmtId="0" fontId="49" fillId="14" borderId="54" applyNumberFormat="0" applyAlignment="0" applyProtection="0"/>
    <xf numFmtId="0" fontId="49" fillId="14" borderId="54" applyNumberFormat="0" applyAlignment="0" applyProtection="0"/>
    <xf numFmtId="0" fontId="49" fillId="14" borderId="54" applyNumberFormat="0" applyAlignment="0" applyProtection="0"/>
    <xf numFmtId="0" fontId="49" fillId="14" borderId="54" applyNumberFormat="0" applyAlignment="0" applyProtection="0"/>
    <xf numFmtId="0" fontId="49" fillId="14" borderId="54" applyNumberFormat="0" applyAlignment="0" applyProtection="0"/>
    <xf numFmtId="0" fontId="49" fillId="14" borderId="54" applyNumberFormat="0" applyAlignment="0" applyProtection="0"/>
    <xf numFmtId="0" fontId="49" fillId="14" borderId="54" applyNumberFormat="0" applyAlignment="0" applyProtection="0"/>
    <xf numFmtId="0" fontId="49" fillId="14" borderId="54" applyNumberFormat="0" applyAlignment="0" applyProtection="0"/>
    <xf numFmtId="0" fontId="49" fillId="14" borderId="54" applyNumberFormat="0" applyAlignment="0" applyProtection="0"/>
    <xf numFmtId="0" fontId="49" fillId="14" borderId="54" applyNumberFormat="0" applyAlignment="0" applyProtection="0"/>
    <xf numFmtId="0" fontId="49" fillId="14" borderId="54" applyNumberFormat="0" applyAlignment="0" applyProtection="0"/>
    <xf numFmtId="0" fontId="49" fillId="14" borderId="54" applyNumberFormat="0" applyAlignment="0" applyProtection="0"/>
    <xf numFmtId="0" fontId="49" fillId="14" borderId="54" applyNumberFormat="0" applyAlignment="0" applyProtection="0"/>
    <xf numFmtId="0" fontId="49" fillId="14" borderId="54" applyNumberFormat="0" applyAlignment="0" applyProtection="0"/>
    <xf numFmtId="0" fontId="49" fillId="14" borderId="54" applyNumberFormat="0" applyAlignment="0" applyProtection="0"/>
    <xf numFmtId="0" fontId="49" fillId="14" borderId="54" applyNumberFormat="0" applyAlignment="0" applyProtection="0"/>
    <xf numFmtId="0" fontId="49" fillId="14" borderId="54" applyNumberFormat="0" applyAlignment="0" applyProtection="0"/>
    <xf numFmtId="0" fontId="49" fillId="14" borderId="54" applyNumberFormat="0" applyAlignment="0" applyProtection="0"/>
    <xf numFmtId="0" fontId="49" fillId="14" borderId="54" applyNumberFormat="0" applyAlignment="0" applyProtection="0"/>
    <xf numFmtId="0" fontId="49" fillId="14" borderId="54" applyNumberFormat="0" applyAlignment="0" applyProtection="0"/>
    <xf numFmtId="0" fontId="49" fillId="14" borderId="54" applyNumberFormat="0" applyAlignment="0" applyProtection="0"/>
    <xf numFmtId="0" fontId="49" fillId="14" borderId="54" applyNumberFormat="0" applyAlignment="0" applyProtection="0"/>
    <xf numFmtId="0" fontId="49" fillId="14" borderId="54" applyNumberFormat="0" applyAlignment="0" applyProtection="0"/>
    <xf numFmtId="0" fontId="49" fillId="14" borderId="54" applyNumberFormat="0" applyAlignment="0" applyProtection="0"/>
    <xf numFmtId="0" fontId="49" fillId="14" borderId="54" applyNumberFormat="0" applyAlignment="0" applyProtection="0"/>
    <xf numFmtId="0" fontId="49" fillId="14" borderId="54" applyNumberFormat="0" applyAlignment="0" applyProtection="0"/>
    <xf numFmtId="0" fontId="49" fillId="14" borderId="54" applyNumberFormat="0" applyAlignment="0" applyProtection="0"/>
    <xf numFmtId="0" fontId="49" fillId="14" borderId="54" applyNumberFormat="0" applyAlignment="0" applyProtection="0"/>
    <xf numFmtId="0" fontId="49" fillId="14" borderId="54" applyNumberFormat="0" applyAlignment="0" applyProtection="0"/>
    <xf numFmtId="0" fontId="49" fillId="14" borderId="54" applyNumberFormat="0" applyAlignment="0" applyProtection="0"/>
    <xf numFmtId="0" fontId="49" fillId="14" borderId="54" applyNumberFormat="0" applyAlignment="0" applyProtection="0"/>
    <xf numFmtId="0" fontId="49" fillId="14" borderId="54" applyNumberFormat="0" applyAlignment="0" applyProtection="0"/>
    <xf numFmtId="0" fontId="49" fillId="14" borderId="54" applyNumberFormat="0" applyAlignment="0" applyProtection="0"/>
    <xf numFmtId="0" fontId="49" fillId="14" borderId="54" applyNumberFormat="0" applyAlignment="0" applyProtection="0"/>
    <xf numFmtId="0" fontId="49" fillId="14" borderId="54" applyNumberFormat="0" applyAlignment="0" applyProtection="0"/>
    <xf numFmtId="0" fontId="49" fillId="14" borderId="54" applyNumberFormat="0" applyAlignment="0" applyProtection="0"/>
    <xf numFmtId="0" fontId="49" fillId="14" borderId="54" applyNumberFormat="0" applyAlignment="0" applyProtection="0"/>
    <xf numFmtId="0" fontId="49" fillId="14" borderId="54" applyNumberFormat="0" applyAlignment="0" applyProtection="0"/>
    <xf numFmtId="0" fontId="49" fillId="14" borderId="54" applyNumberFormat="0" applyAlignment="0" applyProtection="0"/>
    <xf numFmtId="0" fontId="49" fillId="14" borderId="54" applyNumberFormat="0" applyAlignment="0" applyProtection="0"/>
    <xf numFmtId="0" fontId="49" fillId="14" borderId="54" applyNumberFormat="0" applyAlignment="0" applyProtection="0"/>
    <xf numFmtId="0" fontId="49" fillId="14" borderId="54" applyNumberFormat="0" applyAlignment="0" applyProtection="0"/>
    <xf numFmtId="0" fontId="49" fillId="14" borderId="54" applyNumberFormat="0" applyAlignment="0" applyProtection="0"/>
    <xf numFmtId="0" fontId="49" fillId="14" borderId="54" applyNumberFormat="0" applyAlignment="0" applyProtection="0"/>
    <xf numFmtId="0" fontId="49" fillId="14" borderId="54" applyNumberFormat="0" applyAlignment="0" applyProtection="0"/>
    <xf numFmtId="0" fontId="49" fillId="14" borderId="54" applyNumberFormat="0" applyAlignment="0" applyProtection="0"/>
    <xf numFmtId="0" fontId="49" fillId="14" borderId="54" applyNumberFormat="0" applyAlignment="0" applyProtection="0"/>
    <xf numFmtId="0" fontId="49" fillId="14" borderId="54" applyNumberFormat="0" applyAlignment="0" applyProtection="0"/>
    <xf numFmtId="0" fontId="49" fillId="14" borderId="54" applyNumberFormat="0" applyAlignment="0" applyProtection="0"/>
    <xf numFmtId="0" fontId="49" fillId="14" borderId="54" applyNumberFormat="0" applyAlignment="0" applyProtection="0"/>
    <xf numFmtId="0" fontId="49" fillId="14" borderId="54" applyNumberFormat="0" applyAlignment="0" applyProtection="0"/>
    <xf numFmtId="0" fontId="49" fillId="14" borderId="54" applyNumberFormat="0" applyAlignment="0" applyProtection="0"/>
    <xf numFmtId="0" fontId="49" fillId="14" borderId="54" applyNumberFormat="0" applyAlignment="0" applyProtection="0"/>
    <xf numFmtId="0" fontId="49" fillId="14" borderId="54" applyNumberFormat="0" applyAlignment="0" applyProtection="0"/>
    <xf numFmtId="0" fontId="49" fillId="14" borderId="54" applyNumberFormat="0" applyAlignment="0" applyProtection="0"/>
    <xf numFmtId="0" fontId="49" fillId="14" borderId="54" applyNumberFormat="0" applyAlignment="0" applyProtection="0"/>
    <xf numFmtId="0" fontId="49" fillId="14" borderId="54" applyNumberFormat="0" applyAlignment="0" applyProtection="0"/>
    <xf numFmtId="0" fontId="49" fillId="14" borderId="54" applyNumberFormat="0" applyAlignment="0" applyProtection="0"/>
    <xf numFmtId="0" fontId="49" fillId="14" borderId="54" applyNumberFormat="0" applyAlignment="0" applyProtection="0"/>
    <xf numFmtId="0" fontId="49" fillId="14" borderId="54" applyNumberFormat="0" applyAlignment="0" applyProtection="0"/>
    <xf numFmtId="0" fontId="49" fillId="14" borderId="54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6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 applyBorder="0"/>
    <xf numFmtId="0" fontId="19" fillId="0" borderId="0"/>
    <xf numFmtId="0" fontId="20" fillId="0" borderId="0" applyBorder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20" fillId="29" borderId="55" applyNumberFormat="0" applyFont="0" applyAlignment="0" applyProtection="0"/>
    <xf numFmtId="0" fontId="53" fillId="27" borderId="56" applyNumberFormat="0" applyAlignment="0" applyProtection="0"/>
    <xf numFmtId="0" fontId="53" fillId="27" borderId="56" applyNumberFormat="0" applyAlignment="0" applyProtection="0"/>
    <xf numFmtId="0" fontId="53" fillId="27" borderId="56" applyNumberFormat="0" applyAlignment="0" applyProtection="0"/>
    <xf numFmtId="0" fontId="53" fillId="27" borderId="56" applyNumberFormat="0" applyAlignment="0" applyProtection="0"/>
    <xf numFmtId="0" fontId="53" fillId="27" borderId="56" applyNumberFormat="0" applyAlignment="0" applyProtection="0"/>
    <xf numFmtId="0" fontId="53" fillId="27" borderId="56" applyNumberFormat="0" applyAlignment="0" applyProtection="0"/>
    <xf numFmtId="0" fontId="53" fillId="27" borderId="56" applyNumberFormat="0" applyAlignment="0" applyProtection="0"/>
    <xf numFmtId="0" fontId="53" fillId="27" borderId="56" applyNumberFormat="0" applyAlignment="0" applyProtection="0"/>
    <xf numFmtId="0" fontId="53" fillId="27" borderId="56" applyNumberFormat="0" applyAlignment="0" applyProtection="0"/>
    <xf numFmtId="0" fontId="53" fillId="27" borderId="56" applyNumberFormat="0" applyAlignment="0" applyProtection="0"/>
    <xf numFmtId="0" fontId="53" fillId="27" borderId="56" applyNumberFormat="0" applyAlignment="0" applyProtection="0"/>
    <xf numFmtId="0" fontId="53" fillId="27" borderId="56" applyNumberFormat="0" applyAlignment="0" applyProtection="0"/>
    <xf numFmtId="0" fontId="53" fillId="27" borderId="56" applyNumberFormat="0" applyAlignment="0" applyProtection="0"/>
    <xf numFmtId="0" fontId="53" fillId="27" borderId="56" applyNumberFormat="0" applyAlignment="0" applyProtection="0"/>
    <xf numFmtId="0" fontId="53" fillId="27" borderId="56" applyNumberFormat="0" applyAlignment="0" applyProtection="0"/>
    <xf numFmtId="0" fontId="53" fillId="27" borderId="56" applyNumberFormat="0" applyAlignment="0" applyProtection="0"/>
    <xf numFmtId="0" fontId="53" fillId="27" borderId="56" applyNumberFormat="0" applyAlignment="0" applyProtection="0"/>
    <xf numFmtId="0" fontId="53" fillId="27" borderId="56" applyNumberFormat="0" applyAlignment="0" applyProtection="0"/>
    <xf numFmtId="0" fontId="53" fillId="27" borderId="56" applyNumberFormat="0" applyAlignment="0" applyProtection="0"/>
    <xf numFmtId="0" fontId="53" fillId="27" borderId="56" applyNumberFormat="0" applyAlignment="0" applyProtection="0"/>
    <xf numFmtId="0" fontId="53" fillId="27" borderId="56" applyNumberFormat="0" applyAlignment="0" applyProtection="0"/>
    <xf numFmtId="0" fontId="53" fillId="27" borderId="56" applyNumberFormat="0" applyAlignment="0" applyProtection="0"/>
    <xf numFmtId="0" fontId="53" fillId="27" borderId="56" applyNumberFormat="0" applyAlignment="0" applyProtection="0"/>
    <xf numFmtId="0" fontId="53" fillId="27" borderId="56" applyNumberFormat="0" applyAlignment="0" applyProtection="0"/>
    <xf numFmtId="0" fontId="53" fillId="27" borderId="56" applyNumberFormat="0" applyAlignment="0" applyProtection="0"/>
    <xf numFmtId="0" fontId="53" fillId="27" borderId="56" applyNumberFormat="0" applyAlignment="0" applyProtection="0"/>
    <xf numFmtId="0" fontId="53" fillId="27" borderId="56" applyNumberFormat="0" applyAlignment="0" applyProtection="0"/>
    <xf numFmtId="0" fontId="53" fillId="27" borderId="56" applyNumberFormat="0" applyAlignment="0" applyProtection="0"/>
    <xf numFmtId="0" fontId="53" fillId="27" borderId="56" applyNumberFormat="0" applyAlignment="0" applyProtection="0"/>
    <xf numFmtId="0" fontId="53" fillId="27" borderId="56" applyNumberFormat="0" applyAlignment="0" applyProtection="0"/>
    <xf numFmtId="0" fontId="53" fillId="27" borderId="56" applyNumberFormat="0" applyAlignment="0" applyProtection="0"/>
    <xf numFmtId="0" fontId="53" fillId="27" borderId="56" applyNumberFormat="0" applyAlignment="0" applyProtection="0"/>
    <xf numFmtId="0" fontId="53" fillId="27" borderId="56" applyNumberFormat="0" applyAlignment="0" applyProtection="0"/>
    <xf numFmtId="0" fontId="53" fillId="27" borderId="56" applyNumberFormat="0" applyAlignment="0" applyProtection="0"/>
    <xf numFmtId="0" fontId="53" fillId="27" borderId="56" applyNumberFormat="0" applyAlignment="0" applyProtection="0"/>
    <xf numFmtId="0" fontId="53" fillId="27" borderId="56" applyNumberFormat="0" applyAlignment="0" applyProtection="0"/>
    <xf numFmtId="0" fontId="53" fillId="27" borderId="56" applyNumberFormat="0" applyAlignment="0" applyProtection="0"/>
    <xf numFmtId="0" fontId="53" fillId="27" borderId="56" applyNumberFormat="0" applyAlignment="0" applyProtection="0"/>
    <xf numFmtId="0" fontId="53" fillId="27" borderId="56" applyNumberFormat="0" applyAlignment="0" applyProtection="0"/>
    <xf numFmtId="0" fontId="53" fillId="27" borderId="56" applyNumberFormat="0" applyAlignment="0" applyProtection="0"/>
    <xf numFmtId="0" fontId="53" fillId="27" borderId="56" applyNumberFormat="0" applyAlignment="0" applyProtection="0"/>
    <xf numFmtId="0" fontId="53" fillId="27" borderId="56" applyNumberFormat="0" applyAlignment="0" applyProtection="0"/>
    <xf numFmtId="0" fontId="53" fillId="27" borderId="56" applyNumberFormat="0" applyAlignment="0" applyProtection="0"/>
    <xf numFmtId="0" fontId="53" fillId="27" borderId="56" applyNumberFormat="0" applyAlignment="0" applyProtection="0"/>
    <xf numFmtId="0" fontId="53" fillId="27" borderId="56" applyNumberFormat="0" applyAlignment="0" applyProtection="0"/>
    <xf numFmtId="0" fontId="53" fillId="27" borderId="56" applyNumberFormat="0" applyAlignment="0" applyProtection="0"/>
    <xf numFmtId="0" fontId="53" fillId="27" borderId="56" applyNumberFormat="0" applyAlignment="0" applyProtection="0"/>
    <xf numFmtId="0" fontId="53" fillId="27" borderId="56" applyNumberFormat="0" applyAlignment="0" applyProtection="0"/>
    <xf numFmtId="0" fontId="53" fillId="27" borderId="56" applyNumberFormat="0" applyAlignment="0" applyProtection="0"/>
    <xf numFmtId="0" fontId="53" fillId="27" borderId="56" applyNumberFormat="0" applyAlignment="0" applyProtection="0"/>
    <xf numFmtId="0" fontId="53" fillId="27" borderId="56" applyNumberFormat="0" applyAlignment="0" applyProtection="0"/>
    <xf numFmtId="0" fontId="53" fillId="27" borderId="56" applyNumberFormat="0" applyAlignment="0" applyProtection="0"/>
    <xf numFmtId="0" fontId="53" fillId="27" borderId="56" applyNumberFormat="0" applyAlignment="0" applyProtection="0"/>
    <xf numFmtId="0" fontId="53" fillId="27" borderId="56" applyNumberFormat="0" applyAlignment="0" applyProtection="0"/>
    <xf numFmtId="0" fontId="53" fillId="27" borderId="56" applyNumberFormat="0" applyAlignment="0" applyProtection="0"/>
    <xf numFmtId="0" fontId="53" fillId="27" borderId="56" applyNumberFormat="0" applyAlignment="0" applyProtection="0"/>
    <xf numFmtId="0" fontId="53" fillId="27" borderId="56" applyNumberFormat="0" applyAlignment="0" applyProtection="0"/>
    <xf numFmtId="0" fontId="53" fillId="27" borderId="56" applyNumberFormat="0" applyAlignment="0" applyProtection="0"/>
    <xf numFmtId="0" fontId="53" fillId="27" borderId="56" applyNumberFormat="0" applyAlignment="0" applyProtection="0"/>
    <xf numFmtId="0" fontId="53" fillId="27" borderId="56" applyNumberFormat="0" applyAlignment="0" applyProtection="0"/>
    <xf numFmtId="0" fontId="53" fillId="27" borderId="56" applyNumberFormat="0" applyAlignment="0" applyProtection="0"/>
    <xf numFmtId="0" fontId="53" fillId="27" borderId="56" applyNumberFormat="0" applyAlignment="0" applyProtection="0"/>
    <xf numFmtId="0" fontId="53" fillId="27" borderId="56" applyNumberFormat="0" applyAlignment="0" applyProtection="0"/>
    <xf numFmtId="0" fontId="53" fillId="27" borderId="56" applyNumberFormat="0" applyAlignment="0" applyProtection="0"/>
    <xf numFmtId="0" fontId="53" fillId="27" borderId="56" applyNumberFormat="0" applyAlignment="0" applyProtection="0"/>
    <xf numFmtId="0" fontId="53" fillId="27" borderId="56" applyNumberFormat="0" applyAlignment="0" applyProtection="0"/>
    <xf numFmtId="0" fontId="53" fillId="27" borderId="56" applyNumberFormat="0" applyAlignment="0" applyProtection="0"/>
    <xf numFmtId="0" fontId="53" fillId="27" borderId="56" applyNumberFormat="0" applyAlignment="0" applyProtection="0"/>
    <xf numFmtId="0" fontId="53" fillId="27" borderId="56" applyNumberFormat="0" applyAlignment="0" applyProtection="0"/>
    <xf numFmtId="0" fontId="53" fillId="27" borderId="56" applyNumberFormat="0" applyAlignment="0" applyProtection="0"/>
    <xf numFmtId="0" fontId="53" fillId="27" borderId="56" applyNumberFormat="0" applyAlignment="0" applyProtection="0"/>
    <xf numFmtId="0" fontId="53" fillId="27" borderId="56" applyNumberFormat="0" applyAlignment="0" applyProtection="0"/>
    <xf numFmtId="0" fontId="53" fillId="27" borderId="56" applyNumberFormat="0" applyAlignment="0" applyProtection="0"/>
    <xf numFmtId="0" fontId="53" fillId="27" borderId="56" applyNumberFormat="0" applyAlignment="0" applyProtection="0"/>
    <xf numFmtId="0" fontId="53" fillId="27" borderId="56" applyNumberFormat="0" applyAlignment="0" applyProtection="0"/>
    <xf numFmtId="0" fontId="53" fillId="27" borderId="56" applyNumberFormat="0" applyAlignment="0" applyProtection="0"/>
    <xf numFmtId="0" fontId="53" fillId="27" borderId="56" applyNumberFormat="0" applyAlignment="0" applyProtection="0"/>
    <xf numFmtId="9" fontId="1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4" fillId="27" borderId="56" applyNumberForma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173" fontId="20" fillId="0" borderId="0" applyBorder="0"/>
    <xf numFmtId="173" fontId="30" fillId="9" borderId="0" applyNumberFormat="0" applyBorder="0" applyAlignment="0" applyProtection="0"/>
    <xf numFmtId="173" fontId="30" fillId="10" borderId="0" applyNumberFormat="0" applyBorder="0" applyAlignment="0" applyProtection="0"/>
    <xf numFmtId="173" fontId="30" fillId="11" borderId="0" applyNumberFormat="0" applyBorder="0" applyAlignment="0" applyProtection="0"/>
    <xf numFmtId="173" fontId="30" fillId="12" borderId="0" applyNumberFormat="0" applyBorder="0" applyAlignment="0" applyProtection="0"/>
    <xf numFmtId="173" fontId="30" fillId="13" borderId="0" applyNumberFormat="0" applyBorder="0" applyAlignment="0" applyProtection="0"/>
    <xf numFmtId="173" fontId="30" fillId="14" borderId="0" applyNumberFormat="0" applyBorder="0" applyAlignment="0" applyProtection="0"/>
    <xf numFmtId="173" fontId="31" fillId="9" borderId="0" applyNumberFormat="0" applyBorder="0" applyAlignment="0" applyProtection="0"/>
    <xf numFmtId="173" fontId="31" fillId="9" borderId="0" applyNumberFormat="0" applyBorder="0" applyAlignment="0" applyProtection="0"/>
    <xf numFmtId="173" fontId="31" fillId="10" borderId="0" applyNumberFormat="0" applyBorder="0" applyAlignment="0" applyProtection="0"/>
    <xf numFmtId="173" fontId="31" fillId="10" borderId="0" applyNumberFormat="0" applyBorder="0" applyAlignment="0" applyProtection="0"/>
    <xf numFmtId="173" fontId="31" fillId="11" borderId="0" applyNumberFormat="0" applyBorder="0" applyAlignment="0" applyProtection="0"/>
    <xf numFmtId="173" fontId="31" fillId="11" borderId="0" applyNumberFormat="0" applyBorder="0" applyAlignment="0" applyProtection="0"/>
    <xf numFmtId="173" fontId="31" fillId="12" borderId="0" applyNumberFormat="0" applyBorder="0" applyAlignment="0" applyProtection="0"/>
    <xf numFmtId="173" fontId="31" fillId="12" borderId="0" applyNumberFormat="0" applyBorder="0" applyAlignment="0" applyProtection="0"/>
    <xf numFmtId="173" fontId="31" fillId="13" borderId="0" applyNumberFormat="0" applyBorder="0" applyAlignment="0" applyProtection="0"/>
    <xf numFmtId="173" fontId="31" fillId="13" borderId="0" applyNumberFormat="0" applyBorder="0" applyAlignment="0" applyProtection="0"/>
    <xf numFmtId="173" fontId="31" fillId="14" borderId="0" applyNumberFormat="0" applyBorder="0" applyAlignment="0" applyProtection="0"/>
    <xf numFmtId="173" fontId="31" fillId="14" borderId="0" applyNumberFormat="0" applyBorder="0" applyAlignment="0" applyProtection="0"/>
    <xf numFmtId="173" fontId="30" fillId="15" borderId="0" applyNumberFormat="0" applyBorder="0" applyAlignment="0" applyProtection="0"/>
    <xf numFmtId="173" fontId="30" fillId="16" borderId="0" applyNumberFormat="0" applyBorder="0" applyAlignment="0" applyProtection="0"/>
    <xf numFmtId="173" fontId="30" fillId="17" borderId="0" applyNumberFormat="0" applyBorder="0" applyAlignment="0" applyProtection="0"/>
    <xf numFmtId="173" fontId="30" fillId="12" borderId="0" applyNumberFormat="0" applyBorder="0" applyAlignment="0" applyProtection="0"/>
    <xf numFmtId="173" fontId="30" fillId="15" borderId="0" applyNumberFormat="0" applyBorder="0" applyAlignment="0" applyProtection="0"/>
    <xf numFmtId="173" fontId="30" fillId="18" borderId="0" applyNumberFormat="0" applyBorder="0" applyAlignment="0" applyProtection="0"/>
    <xf numFmtId="173" fontId="31" fillId="15" borderId="0" applyNumberFormat="0" applyBorder="0" applyAlignment="0" applyProtection="0"/>
    <xf numFmtId="173" fontId="31" fillId="15" borderId="0" applyNumberFormat="0" applyBorder="0" applyAlignment="0" applyProtection="0"/>
    <xf numFmtId="173" fontId="31" fillId="16" borderId="0" applyNumberFormat="0" applyBorder="0" applyAlignment="0" applyProtection="0"/>
    <xf numFmtId="173" fontId="31" fillId="16" borderId="0" applyNumberFormat="0" applyBorder="0" applyAlignment="0" applyProtection="0"/>
    <xf numFmtId="173" fontId="31" fillId="17" borderId="0" applyNumberFormat="0" applyBorder="0" applyAlignment="0" applyProtection="0"/>
    <xf numFmtId="173" fontId="31" fillId="17" borderId="0" applyNumberFormat="0" applyBorder="0" applyAlignment="0" applyProtection="0"/>
    <xf numFmtId="173" fontId="31" fillId="12" borderId="0" applyNumberFormat="0" applyBorder="0" applyAlignment="0" applyProtection="0"/>
    <xf numFmtId="173" fontId="31" fillId="12" borderId="0" applyNumberFormat="0" applyBorder="0" applyAlignment="0" applyProtection="0"/>
    <xf numFmtId="173" fontId="31" fillId="15" borderId="0" applyNumberFormat="0" applyBorder="0" applyAlignment="0" applyProtection="0"/>
    <xf numFmtId="173" fontId="31" fillId="15" borderId="0" applyNumberFormat="0" applyBorder="0" applyAlignment="0" applyProtection="0"/>
    <xf numFmtId="173" fontId="31" fillId="18" borderId="0" applyNumberFormat="0" applyBorder="0" applyAlignment="0" applyProtection="0"/>
    <xf numFmtId="173" fontId="31" fillId="18" borderId="0" applyNumberFormat="0" applyBorder="0" applyAlignment="0" applyProtection="0"/>
    <xf numFmtId="173" fontId="32" fillId="19" borderId="0" applyNumberFormat="0" applyBorder="0" applyAlignment="0" applyProtection="0"/>
    <xf numFmtId="173" fontId="32" fillId="16" borderId="0" applyNumberFormat="0" applyBorder="0" applyAlignment="0" applyProtection="0"/>
    <xf numFmtId="173" fontId="32" fillId="17" borderId="0" applyNumberFormat="0" applyBorder="0" applyAlignment="0" applyProtection="0"/>
    <xf numFmtId="173" fontId="32" fillId="20" borderId="0" applyNumberFormat="0" applyBorder="0" applyAlignment="0" applyProtection="0"/>
    <xf numFmtId="173" fontId="32" fillId="21" borderId="0" applyNumberFormat="0" applyBorder="0" applyAlignment="0" applyProtection="0"/>
    <xf numFmtId="173" fontId="32" fillId="22" borderId="0" applyNumberFormat="0" applyBorder="0" applyAlignment="0" applyProtection="0"/>
    <xf numFmtId="173" fontId="33" fillId="19" borderId="0" applyNumberFormat="0" applyBorder="0" applyAlignment="0" applyProtection="0"/>
    <xf numFmtId="173" fontId="33" fillId="19" borderId="0" applyNumberFormat="0" applyBorder="0" applyAlignment="0" applyProtection="0"/>
    <xf numFmtId="173" fontId="33" fillId="16" borderId="0" applyNumberFormat="0" applyBorder="0" applyAlignment="0" applyProtection="0"/>
    <xf numFmtId="173" fontId="33" fillId="16" borderId="0" applyNumberFormat="0" applyBorder="0" applyAlignment="0" applyProtection="0"/>
    <xf numFmtId="173" fontId="33" fillId="17" borderId="0" applyNumberFormat="0" applyBorder="0" applyAlignment="0" applyProtection="0"/>
    <xf numFmtId="173" fontId="33" fillId="17" borderId="0" applyNumberFormat="0" applyBorder="0" applyAlignment="0" applyProtection="0"/>
    <xf numFmtId="173" fontId="33" fillId="20" borderId="0" applyNumberFormat="0" applyBorder="0" applyAlignment="0" applyProtection="0"/>
    <xf numFmtId="173" fontId="33" fillId="20" borderId="0" applyNumberFormat="0" applyBorder="0" applyAlignment="0" applyProtection="0"/>
    <xf numFmtId="173" fontId="33" fillId="21" borderId="0" applyNumberFormat="0" applyBorder="0" applyAlignment="0" applyProtection="0"/>
    <xf numFmtId="173" fontId="33" fillId="21" borderId="0" applyNumberFormat="0" applyBorder="0" applyAlignment="0" applyProtection="0"/>
    <xf numFmtId="173" fontId="33" fillId="22" borderId="0" applyNumberFormat="0" applyBorder="0" applyAlignment="0" applyProtection="0"/>
    <xf numFmtId="173" fontId="33" fillId="22" borderId="0" applyNumberFormat="0" applyBorder="0" applyAlignment="0" applyProtection="0"/>
    <xf numFmtId="173" fontId="32" fillId="23" borderId="0" applyNumberFormat="0" applyBorder="0" applyAlignment="0" applyProtection="0"/>
    <xf numFmtId="173" fontId="32" fillId="24" borderId="0" applyNumberFormat="0" applyBorder="0" applyAlignment="0" applyProtection="0"/>
    <xf numFmtId="173" fontId="32" fillId="25" borderId="0" applyNumberFormat="0" applyBorder="0" applyAlignment="0" applyProtection="0"/>
    <xf numFmtId="173" fontId="32" fillId="20" borderId="0" applyNumberFormat="0" applyBorder="0" applyAlignment="0" applyProtection="0"/>
    <xf numFmtId="173" fontId="32" fillId="21" borderId="0" applyNumberFormat="0" applyBorder="0" applyAlignment="0" applyProtection="0"/>
    <xf numFmtId="173" fontId="32" fillId="26" borderId="0" applyNumberFormat="0" applyBorder="0" applyAlignment="0" applyProtection="0"/>
    <xf numFmtId="173" fontId="34" fillId="10" borderId="0" applyNumberFormat="0" applyBorder="0" applyAlignment="0" applyProtection="0"/>
    <xf numFmtId="173" fontId="35" fillId="11" borderId="0" applyNumberFormat="0" applyBorder="0" applyAlignment="0" applyProtection="0"/>
    <xf numFmtId="173" fontId="35" fillId="11" borderId="0" applyNumberFormat="0" applyBorder="0" applyAlignment="0" applyProtection="0"/>
    <xf numFmtId="173" fontId="36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8" fillId="28" borderId="30" applyNumberFormat="0" applyAlignment="0" applyProtection="0"/>
    <xf numFmtId="173" fontId="38" fillId="28" borderId="30" applyNumberFormat="0" applyAlignment="0" applyProtection="0"/>
    <xf numFmtId="173" fontId="39" fillId="0" borderId="31" applyNumberFormat="0" applyFill="0" applyAlignment="0" applyProtection="0"/>
    <xf numFmtId="173" fontId="39" fillId="0" borderId="31" applyNumberFormat="0" applyFill="0" applyAlignment="0" applyProtection="0"/>
    <xf numFmtId="173" fontId="40" fillId="28" borderId="30" applyNumberFormat="0" applyAlignment="0" applyProtection="0"/>
    <xf numFmtId="173" fontId="41" fillId="0" borderId="0" applyNumberFormat="0" applyFill="0" applyBorder="0" applyAlignment="0" applyProtection="0"/>
    <xf numFmtId="173" fontId="41" fillId="0" borderId="0" applyNumberFormat="0" applyFill="0" applyBorder="0" applyAlignment="0" applyProtection="0"/>
    <xf numFmtId="173" fontId="33" fillId="23" borderId="0" applyNumberFormat="0" applyBorder="0" applyAlignment="0" applyProtection="0"/>
    <xf numFmtId="173" fontId="33" fillId="23" borderId="0" applyNumberFormat="0" applyBorder="0" applyAlignment="0" applyProtection="0"/>
    <xf numFmtId="173" fontId="33" fillId="24" borderId="0" applyNumberFormat="0" applyBorder="0" applyAlignment="0" applyProtection="0"/>
    <xf numFmtId="173" fontId="33" fillId="24" borderId="0" applyNumberFormat="0" applyBorder="0" applyAlignment="0" applyProtection="0"/>
    <xf numFmtId="173" fontId="33" fillId="25" borderId="0" applyNumberFormat="0" applyBorder="0" applyAlignment="0" applyProtection="0"/>
    <xf numFmtId="173" fontId="33" fillId="25" borderId="0" applyNumberFormat="0" applyBorder="0" applyAlignment="0" applyProtection="0"/>
    <xf numFmtId="173" fontId="33" fillId="20" borderId="0" applyNumberFormat="0" applyBorder="0" applyAlignment="0" applyProtection="0"/>
    <xf numFmtId="173" fontId="33" fillId="20" borderId="0" applyNumberFormat="0" applyBorder="0" applyAlignment="0" applyProtection="0"/>
    <xf numFmtId="173" fontId="33" fillId="21" borderId="0" applyNumberFormat="0" applyBorder="0" applyAlignment="0" applyProtection="0"/>
    <xf numFmtId="173" fontId="33" fillId="21" borderId="0" applyNumberFormat="0" applyBorder="0" applyAlignment="0" applyProtection="0"/>
    <xf numFmtId="173" fontId="33" fillId="26" borderId="0" applyNumberFormat="0" applyBorder="0" applyAlignment="0" applyProtection="0"/>
    <xf numFmtId="173" fontId="33" fillId="26" borderId="0" applyNumberFormat="0" applyBorder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3" fillId="0" borderId="0" applyNumberFormat="0" applyFill="0" applyBorder="0" applyAlignment="0" applyProtection="0"/>
    <xf numFmtId="173" fontId="44" fillId="11" borderId="0" applyNumberFormat="0" applyBorder="0" applyAlignment="0" applyProtection="0"/>
    <xf numFmtId="173" fontId="45" fillId="0" borderId="32" applyNumberFormat="0" applyFill="0" applyAlignment="0" applyProtection="0"/>
    <xf numFmtId="173" fontId="46" fillId="0" borderId="33" applyNumberFormat="0" applyFill="0" applyAlignment="0" applyProtection="0"/>
    <xf numFmtId="173" fontId="47" fillId="0" borderId="34" applyNumberFormat="0" applyFill="0" applyAlignment="0" applyProtection="0"/>
    <xf numFmtId="173" fontId="47" fillId="0" borderId="0" applyNumberFormat="0" applyFill="0" applyBorder="0" applyAlignment="0" applyProtection="0"/>
    <xf numFmtId="173" fontId="48" fillId="10" borderId="0" applyNumberFormat="0" applyBorder="0" applyAlignment="0" applyProtection="0"/>
    <xf numFmtId="173" fontId="48" fillId="10" borderId="0" applyNumberFormat="0" applyBorder="0" applyAlignment="0" applyProtection="0"/>
    <xf numFmtId="173" fontId="49" fillId="14" borderId="54" applyNumberFormat="0" applyAlignment="0" applyProtection="0"/>
    <xf numFmtId="173" fontId="50" fillId="0" borderId="31" applyNumberFormat="0" applyFill="0" applyAlignment="0" applyProtection="0"/>
    <xf numFmtId="171" fontId="51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/>
    <xf numFmtId="173" fontId="5" fillId="0" borderId="0"/>
    <xf numFmtId="173" fontId="5" fillId="0" borderId="0"/>
    <xf numFmtId="173" fontId="5" fillId="0" borderId="0"/>
    <xf numFmtId="173" fontId="29" fillId="0" borderId="0"/>
    <xf numFmtId="173" fontId="29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20" fillId="0" borderId="0"/>
    <xf numFmtId="173" fontId="5" fillId="0" borderId="0"/>
    <xf numFmtId="173" fontId="20" fillId="0" borderId="0"/>
    <xf numFmtId="173" fontId="29" fillId="0" borderId="0"/>
    <xf numFmtId="173" fontId="20" fillId="0" borderId="0" applyBorder="0"/>
    <xf numFmtId="173" fontId="20" fillId="0" borderId="0"/>
    <xf numFmtId="173" fontId="29" fillId="0" borderId="0"/>
    <xf numFmtId="173" fontId="20" fillId="0" borderId="0"/>
    <xf numFmtId="173" fontId="29" fillId="0" borderId="0"/>
    <xf numFmtId="173" fontId="29" fillId="0" borderId="0"/>
    <xf numFmtId="173" fontId="51" fillId="0" borderId="0"/>
    <xf numFmtId="173" fontId="51" fillId="0" borderId="0"/>
    <xf numFmtId="173" fontId="5" fillId="0" borderId="0"/>
    <xf numFmtId="173" fontId="5" fillId="0" borderId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53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5" fillId="0" borderId="0" applyNumberFormat="0" applyFill="0" applyBorder="0" applyAlignment="0" applyProtection="0"/>
    <xf numFmtId="173" fontId="55" fillId="0" borderId="0" applyNumberFormat="0" applyFill="0" applyBorder="0" applyAlignment="0" applyProtection="0"/>
    <xf numFmtId="173" fontId="56" fillId="0" borderId="0" applyNumberFormat="0" applyFill="0" applyBorder="0" applyAlignment="0" applyProtection="0"/>
    <xf numFmtId="173" fontId="56" fillId="0" borderId="0" applyNumberFormat="0" applyFill="0" applyBorder="0" applyAlignment="0" applyProtection="0"/>
    <xf numFmtId="173" fontId="57" fillId="0" borderId="0" applyNumberFormat="0" applyFill="0" applyBorder="0" applyAlignment="0" applyProtection="0"/>
    <xf numFmtId="173" fontId="57" fillId="0" borderId="0" applyNumberFormat="0" applyFill="0" applyBorder="0" applyAlignment="0" applyProtection="0"/>
    <xf numFmtId="173" fontId="58" fillId="0" borderId="32" applyNumberFormat="0" applyFill="0" applyAlignment="0" applyProtection="0"/>
    <xf numFmtId="173" fontId="58" fillId="0" borderId="32" applyNumberFormat="0" applyFill="0" applyAlignment="0" applyProtection="0"/>
    <xf numFmtId="173" fontId="59" fillId="0" borderId="33" applyNumberFormat="0" applyFill="0" applyAlignment="0" applyProtection="0"/>
    <xf numFmtId="173" fontId="59" fillId="0" borderId="33" applyNumberFormat="0" applyFill="0" applyAlignment="0" applyProtection="0"/>
    <xf numFmtId="173" fontId="41" fillId="0" borderId="34" applyNumberFormat="0" applyFill="0" applyAlignment="0" applyProtection="0"/>
    <xf numFmtId="173" fontId="41" fillId="0" borderId="34" applyNumberFormat="0" applyFill="0" applyAlignment="0" applyProtection="0"/>
    <xf numFmtId="173" fontId="57" fillId="0" borderId="0" applyNumberFormat="0" applyFill="0" applyBorder="0" applyAlignment="0" applyProtection="0"/>
    <xf numFmtId="173" fontId="60" fillId="0" borderId="0" applyNumberFormat="0" applyFill="0" applyBorder="0" applyAlignment="0" applyProtection="0"/>
    <xf numFmtId="173" fontId="5" fillId="0" borderId="0"/>
    <xf numFmtId="173" fontId="29" fillId="0" borderId="0"/>
    <xf numFmtId="172" fontId="5" fillId="0" borderId="0" applyFont="0" applyFill="0" applyBorder="0" applyAlignment="0" applyProtection="0"/>
    <xf numFmtId="173" fontId="20" fillId="0" borderId="0" applyBorder="0"/>
    <xf numFmtId="173" fontId="5" fillId="0" borderId="0"/>
    <xf numFmtId="173" fontId="19" fillId="0" borderId="0"/>
    <xf numFmtId="173" fontId="19" fillId="0" borderId="0"/>
    <xf numFmtId="173" fontId="5" fillId="0" borderId="0"/>
    <xf numFmtId="173" fontId="62" fillId="0" borderId="0" applyNumberFormat="0" applyFill="0" applyBorder="0" applyAlignment="0" applyProtection="0"/>
    <xf numFmtId="173" fontId="20" fillId="0" borderId="0" applyBorder="0"/>
    <xf numFmtId="173" fontId="5" fillId="0" borderId="0"/>
    <xf numFmtId="173" fontId="52" fillId="0" borderId="0"/>
    <xf numFmtId="173" fontId="20" fillId="0" borderId="0" applyBorder="0"/>
    <xf numFmtId="173" fontId="5" fillId="0" borderId="0"/>
    <xf numFmtId="43" fontId="5" fillId="0" borderId="0" applyFont="0" applyFill="0" applyBorder="0" applyAlignment="0" applyProtection="0"/>
    <xf numFmtId="173" fontId="5" fillId="0" borderId="0"/>
    <xf numFmtId="173" fontId="5" fillId="0" borderId="0"/>
    <xf numFmtId="173" fontId="61" fillId="0" borderId="0"/>
    <xf numFmtId="173" fontId="61" fillId="0" borderId="0"/>
    <xf numFmtId="173" fontId="5" fillId="0" borderId="0"/>
    <xf numFmtId="9" fontId="5" fillId="0" borderId="0" applyFont="0" applyFill="0" applyBorder="0" applyAlignment="0" applyProtection="0"/>
    <xf numFmtId="173" fontId="20" fillId="0" borderId="0"/>
    <xf numFmtId="173" fontId="20" fillId="0" borderId="0" applyBorder="0"/>
    <xf numFmtId="173" fontId="36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9" fillId="14" borderId="54" applyNumberFormat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53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" fillId="0" borderId="0"/>
    <xf numFmtId="172" fontId="5" fillId="0" borderId="0" applyFont="0" applyFill="0" applyBorder="0" applyAlignment="0" applyProtection="0"/>
    <xf numFmtId="173" fontId="5" fillId="0" borderId="0"/>
    <xf numFmtId="173" fontId="5" fillId="0" borderId="0"/>
    <xf numFmtId="173" fontId="5" fillId="0" borderId="0"/>
    <xf numFmtId="173" fontId="5" fillId="0" borderId="0"/>
    <xf numFmtId="43" fontId="5" fillId="0" borderId="0" applyFont="0" applyFill="0" applyBorder="0" applyAlignment="0" applyProtection="0"/>
    <xf numFmtId="173" fontId="5" fillId="0" borderId="0"/>
    <xf numFmtId="173" fontId="5" fillId="0" borderId="0"/>
    <xf numFmtId="173" fontId="5" fillId="0" borderId="0"/>
    <xf numFmtId="9" fontId="5" fillId="0" borderId="0" applyFont="0" applyFill="0" applyBorder="0" applyAlignment="0" applyProtection="0"/>
    <xf numFmtId="173" fontId="49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6" fillId="27" borderId="54" applyNumberFormat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2" fontId="5" fillId="0" borderId="0" applyFont="0" applyFill="0" applyBorder="0" applyAlignment="0" applyProtection="0"/>
    <xf numFmtId="173" fontId="5" fillId="0" borderId="0"/>
    <xf numFmtId="173" fontId="5" fillId="0" borderId="0"/>
    <xf numFmtId="173" fontId="5" fillId="0" borderId="0"/>
    <xf numFmtId="173" fontId="5" fillId="0" borderId="0"/>
    <xf numFmtId="43" fontId="5" fillId="0" borderId="0" applyFont="0" applyFill="0" applyBorder="0" applyAlignment="0" applyProtection="0"/>
    <xf numFmtId="173" fontId="5" fillId="0" borderId="0"/>
    <xf numFmtId="173" fontId="5" fillId="0" borderId="0"/>
    <xf numFmtId="173" fontId="52" fillId="0" borderId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53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/>
    <xf numFmtId="173" fontId="19" fillId="0" borderId="0"/>
    <xf numFmtId="173" fontId="19" fillId="0" borderId="0"/>
    <xf numFmtId="173" fontId="5" fillId="0" borderId="0"/>
    <xf numFmtId="43" fontId="5" fillId="0" borderId="0" applyFont="0" applyFill="0" applyBorder="0" applyAlignment="0" applyProtection="0"/>
    <xf numFmtId="173" fontId="5" fillId="0" borderId="0"/>
    <xf numFmtId="173" fontId="5" fillId="0" borderId="0"/>
    <xf numFmtId="173" fontId="19" fillId="0" borderId="0"/>
    <xf numFmtId="173" fontId="19" fillId="0" borderId="0"/>
    <xf numFmtId="173" fontId="5" fillId="0" borderId="0"/>
    <xf numFmtId="173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42" fillId="14" borderId="54" applyNumberFormat="0" applyAlignment="0" applyProtection="0"/>
    <xf numFmtId="173" fontId="37" fillId="27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9" fillId="14" borderId="54" applyNumberFormat="0" applyAlignment="0" applyProtection="0"/>
    <xf numFmtId="173" fontId="53" fillId="27" borderId="56" applyNumberFormat="0" applyAlignment="0" applyProtection="0"/>
    <xf numFmtId="173" fontId="42" fillId="14" borderId="54" applyNumberFormat="0" applyAlignment="0" applyProtection="0"/>
    <xf numFmtId="173" fontId="36" fillId="27" borderId="54" applyNumberFormat="0" applyAlignment="0" applyProtection="0"/>
    <xf numFmtId="173" fontId="53" fillId="27" borderId="56" applyNumberFormat="0" applyAlignment="0" applyProtection="0"/>
    <xf numFmtId="173" fontId="36" fillId="27" borderId="54" applyNumberFormat="0" applyAlignment="0" applyProtection="0"/>
    <xf numFmtId="173" fontId="42" fillId="14" borderId="54" applyNumberFormat="0" applyAlignment="0" applyProtection="0"/>
    <xf numFmtId="173" fontId="36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54" fillId="27" borderId="56" applyNumberFormat="0" applyAlignment="0" applyProtection="0"/>
    <xf numFmtId="173" fontId="49" fillId="14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49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9" fillId="14" borderId="54" applyNumberFormat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42" fillId="14" borderId="54" applyNumberFormat="0" applyAlignment="0" applyProtection="0"/>
    <xf numFmtId="173" fontId="5" fillId="0" borderId="0"/>
    <xf numFmtId="173" fontId="37" fillId="27" borderId="54" applyNumberFormat="0" applyAlignment="0" applyProtection="0"/>
    <xf numFmtId="173" fontId="54" fillId="27" borderId="56" applyNumberFormat="0" applyAlignment="0" applyProtection="0"/>
    <xf numFmtId="173" fontId="53" fillId="27" borderId="56" applyNumberFormat="0" applyAlignment="0" applyProtection="0"/>
    <xf numFmtId="173" fontId="5" fillId="0" borderId="0"/>
    <xf numFmtId="173" fontId="5" fillId="0" borderId="0"/>
    <xf numFmtId="173" fontId="42" fillId="14" borderId="54" applyNumberForma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53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" fillId="0" borderId="0"/>
    <xf numFmtId="172" fontId="5" fillId="0" borderId="0" applyFont="0" applyFill="0" applyBorder="0" applyAlignment="0" applyProtection="0"/>
    <xf numFmtId="173" fontId="5" fillId="0" borderId="0"/>
    <xf numFmtId="173" fontId="54" fillId="27" borderId="56" applyNumberFormat="0" applyAlignment="0" applyProtection="0"/>
    <xf numFmtId="173" fontId="5" fillId="0" borderId="0"/>
    <xf numFmtId="173" fontId="5" fillId="0" borderId="0"/>
    <xf numFmtId="173" fontId="5" fillId="0" borderId="0"/>
    <xf numFmtId="43" fontId="5" fillId="0" borderId="0" applyFont="0" applyFill="0" applyBorder="0" applyAlignment="0" applyProtection="0"/>
    <xf numFmtId="173" fontId="5" fillId="0" borderId="0"/>
    <xf numFmtId="173" fontId="5" fillId="0" borderId="0"/>
    <xf numFmtId="173" fontId="54" fillId="27" borderId="56" applyNumberFormat="0" applyAlignment="0" applyProtection="0"/>
    <xf numFmtId="173" fontId="5" fillId="0" borderId="0"/>
    <xf numFmtId="43" fontId="5" fillId="0" borderId="0" applyFont="0" applyFill="0" applyBorder="0" applyAlignment="0" applyProtection="0"/>
    <xf numFmtId="173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19" fillId="0" borderId="0"/>
    <xf numFmtId="173" fontId="19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/>
    <xf numFmtId="43" fontId="5" fillId="0" borderId="0" applyFont="0" applyFill="0" applyBorder="0" applyAlignment="0" applyProtection="0"/>
    <xf numFmtId="173" fontId="37" fillId="27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9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36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53" fillId="27" borderId="56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6" fillId="27" borderId="54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9" fillId="14" borderId="54" applyNumberFormat="0" applyAlignment="0" applyProtection="0"/>
    <xf numFmtId="173" fontId="42" fillId="14" borderId="54" applyNumberFormat="0" applyAlignment="0" applyProtection="0"/>
    <xf numFmtId="173" fontId="49" fillId="14" borderId="54" applyNumberFormat="0" applyAlignment="0" applyProtection="0"/>
    <xf numFmtId="173" fontId="42" fillId="14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6" fillId="27" borderId="54" applyNumberFormat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53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" fillId="0" borderId="0"/>
    <xf numFmtId="172" fontId="5" fillId="0" borderId="0" applyFont="0" applyFill="0" applyBorder="0" applyAlignment="0" applyProtection="0"/>
    <xf numFmtId="173" fontId="5" fillId="0" borderId="0"/>
    <xf numFmtId="173" fontId="5" fillId="0" borderId="0"/>
    <xf numFmtId="173" fontId="5" fillId="0" borderId="0"/>
    <xf numFmtId="173" fontId="5" fillId="0" borderId="0"/>
    <xf numFmtId="43" fontId="5" fillId="0" borderId="0" applyFont="0" applyFill="0" applyBorder="0" applyAlignment="0" applyProtection="0"/>
    <xf numFmtId="173" fontId="5" fillId="0" borderId="0"/>
    <xf numFmtId="173" fontId="5" fillId="0" borderId="0"/>
    <xf numFmtId="173" fontId="5" fillId="0" borderId="0"/>
    <xf numFmtId="9" fontId="5" fillId="0" borderId="0" applyFont="0" applyFill="0" applyBorder="0" applyAlignment="0" applyProtection="0"/>
    <xf numFmtId="173" fontId="20" fillId="0" borderId="0" applyBorder="0"/>
    <xf numFmtId="173" fontId="36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9" fillId="14" borderId="54" applyNumberFormat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53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" fillId="0" borderId="0"/>
    <xf numFmtId="172" fontId="5" fillId="0" borderId="0" applyFont="0" applyFill="0" applyBorder="0" applyAlignment="0" applyProtection="0"/>
    <xf numFmtId="173" fontId="5" fillId="0" borderId="0"/>
    <xf numFmtId="173" fontId="5" fillId="0" borderId="0"/>
    <xf numFmtId="173" fontId="5" fillId="0" borderId="0"/>
    <xf numFmtId="173" fontId="5" fillId="0" borderId="0"/>
    <xf numFmtId="43" fontId="5" fillId="0" borderId="0" applyFont="0" applyFill="0" applyBorder="0" applyAlignment="0" applyProtection="0"/>
    <xf numFmtId="173" fontId="5" fillId="0" borderId="0"/>
    <xf numFmtId="173" fontId="5" fillId="0" borderId="0"/>
    <xf numFmtId="173" fontId="5" fillId="0" borderId="0"/>
    <xf numFmtId="9" fontId="5" fillId="0" borderId="0" applyFont="0" applyFill="0" applyBorder="0" applyAlignment="0" applyProtection="0"/>
    <xf numFmtId="173" fontId="49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6" fillId="27" borderId="54" applyNumberFormat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2" fontId="5" fillId="0" borderId="0" applyFont="0" applyFill="0" applyBorder="0" applyAlignment="0" applyProtection="0"/>
    <xf numFmtId="173" fontId="5" fillId="0" borderId="0"/>
    <xf numFmtId="173" fontId="5" fillId="0" borderId="0"/>
    <xf numFmtId="173" fontId="5" fillId="0" borderId="0"/>
    <xf numFmtId="173" fontId="5" fillId="0" borderId="0"/>
    <xf numFmtId="43" fontId="5" fillId="0" borderId="0" applyFont="0" applyFill="0" applyBorder="0" applyAlignment="0" applyProtection="0"/>
    <xf numFmtId="173" fontId="5" fillId="0" borderId="0"/>
    <xf numFmtId="173" fontId="5" fillId="0" borderId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53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/>
    <xf numFmtId="173" fontId="19" fillId="0" borderId="0"/>
    <xf numFmtId="173" fontId="5" fillId="0" borderId="0"/>
    <xf numFmtId="43" fontId="5" fillId="0" borderId="0" applyFont="0" applyFill="0" applyBorder="0" applyAlignment="0" applyProtection="0"/>
    <xf numFmtId="173" fontId="5" fillId="0" borderId="0"/>
    <xf numFmtId="173" fontId="5" fillId="0" borderId="0"/>
    <xf numFmtId="173" fontId="42" fillId="14" borderId="54" applyNumberFormat="0" applyAlignment="0" applyProtection="0"/>
    <xf numFmtId="173" fontId="5" fillId="0" borderId="0"/>
    <xf numFmtId="173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53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36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9" fillId="14" borderId="54" applyNumberFormat="0" applyAlignment="0" applyProtection="0"/>
    <xf numFmtId="173" fontId="37" fillId="27" borderId="54" applyNumberForma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53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49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6" fillId="27" borderId="54" applyNumberFormat="0" applyAlignment="0" applyProtection="0"/>
    <xf numFmtId="173" fontId="36" fillId="27" borderId="54" applyNumberForma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53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49" fillId="14" borderId="54" applyNumberForma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53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36" fillId="27" borderId="54" applyNumberFormat="0" applyAlignment="0" applyProtection="0"/>
    <xf numFmtId="173" fontId="37" fillId="27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54" fillId="27" borderId="56" applyNumberFormat="0" applyAlignment="0" applyProtection="0"/>
    <xf numFmtId="173" fontId="37" fillId="27" borderId="54" applyNumberFormat="0" applyAlignment="0" applyProtection="0"/>
    <xf numFmtId="173" fontId="36" fillId="27" borderId="54" applyNumberFormat="0" applyAlignment="0" applyProtection="0"/>
    <xf numFmtId="173" fontId="53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49" fillId="14" borderId="54" applyNumberFormat="0" applyAlignment="0" applyProtection="0"/>
    <xf numFmtId="173" fontId="53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37" fillId="27" borderId="54" applyNumberFormat="0" applyAlignment="0" applyProtection="0"/>
    <xf numFmtId="173" fontId="54" fillId="27" borderId="56" applyNumberFormat="0" applyAlignment="0" applyProtection="0"/>
    <xf numFmtId="173" fontId="37" fillId="27" borderId="54" applyNumberFormat="0" applyAlignment="0" applyProtection="0"/>
    <xf numFmtId="173" fontId="49" fillId="14" borderId="54" applyNumberFormat="0" applyAlignment="0" applyProtection="0"/>
    <xf numFmtId="173" fontId="37" fillId="27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9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36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53" fillId="27" borderId="56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6" fillId="27" borderId="54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9" fillId="14" borderId="54" applyNumberFormat="0" applyAlignment="0" applyProtection="0"/>
    <xf numFmtId="173" fontId="42" fillId="14" borderId="54" applyNumberFormat="0" applyAlignment="0" applyProtection="0"/>
    <xf numFmtId="173" fontId="49" fillId="14" borderId="54" applyNumberFormat="0" applyAlignment="0" applyProtection="0"/>
    <xf numFmtId="173" fontId="42" fillId="14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6" fillId="27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37" fillId="27" borderId="54" applyNumberFormat="0" applyAlignment="0" applyProtection="0"/>
    <xf numFmtId="173" fontId="54" fillId="27" borderId="56" applyNumberForma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53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42" fillId="14" borderId="54" applyNumberFormat="0" applyAlignment="0" applyProtection="0"/>
    <xf numFmtId="173" fontId="36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9" fillId="14" borderId="54" applyNumberFormat="0" applyAlignment="0" applyProtection="0"/>
    <xf numFmtId="173" fontId="37" fillId="27" borderId="54" applyNumberFormat="0" applyAlignment="0" applyProtection="0"/>
    <xf numFmtId="173" fontId="36" fillId="27" borderId="54" applyNumberFormat="0" applyAlignment="0" applyProtection="0"/>
    <xf numFmtId="173" fontId="42" fillId="14" borderId="54" applyNumberFormat="0" applyAlignment="0" applyProtection="0"/>
    <xf numFmtId="173" fontId="36" fillId="27" borderId="54" applyNumberFormat="0" applyAlignment="0" applyProtection="0"/>
    <xf numFmtId="173" fontId="49" fillId="14" borderId="54" applyNumberFormat="0" applyAlignment="0" applyProtection="0"/>
    <xf numFmtId="173" fontId="54" fillId="27" borderId="56" applyNumberForma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53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42" fillId="14" borderId="54" applyNumberFormat="0" applyAlignment="0" applyProtection="0"/>
    <xf numFmtId="173" fontId="54" fillId="27" borderId="56" applyNumberFormat="0" applyAlignment="0" applyProtection="0"/>
    <xf numFmtId="173" fontId="37" fillId="27" borderId="54" applyNumberFormat="0" applyAlignment="0" applyProtection="0"/>
    <xf numFmtId="173" fontId="49" fillId="14" borderId="54" applyNumberFormat="0" applyAlignment="0" applyProtection="0"/>
    <xf numFmtId="173" fontId="37" fillId="27" borderId="54" applyNumberFormat="0" applyAlignment="0" applyProtection="0"/>
    <xf numFmtId="173" fontId="54" fillId="27" borderId="56" applyNumberFormat="0" applyAlignment="0" applyProtection="0"/>
    <xf numFmtId="173" fontId="53" fillId="27" borderId="56" applyNumberFormat="0" applyAlignment="0" applyProtection="0"/>
    <xf numFmtId="173" fontId="37" fillId="27" borderId="54" applyNumberFormat="0" applyAlignment="0" applyProtection="0"/>
    <xf numFmtId="173" fontId="49" fillId="14" borderId="54" applyNumberFormat="0" applyAlignment="0" applyProtection="0"/>
    <xf numFmtId="173" fontId="53" fillId="27" borderId="56" applyNumberFormat="0" applyAlignment="0" applyProtection="0"/>
    <xf numFmtId="173" fontId="36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53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36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9" fillId="14" borderId="54" applyNumberFormat="0" applyAlignment="0" applyProtection="0"/>
    <xf numFmtId="173" fontId="37" fillId="27" borderId="54" applyNumberForma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53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49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6" fillId="27" borderId="54" applyNumberFormat="0" applyAlignment="0" applyProtection="0"/>
    <xf numFmtId="173" fontId="36" fillId="27" borderId="54" applyNumberForma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53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49" fillId="14" borderId="54" applyNumberForma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53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36" fillId="27" borderId="54" applyNumberFormat="0" applyAlignment="0" applyProtection="0"/>
    <xf numFmtId="173" fontId="37" fillId="27" borderId="54" applyNumberFormat="0" applyAlignment="0" applyProtection="0"/>
    <xf numFmtId="173" fontId="42" fillId="14" borderId="54" applyNumberFormat="0" applyAlignment="0" applyProtection="0"/>
    <xf numFmtId="173" fontId="53" fillId="27" borderId="56" applyNumberFormat="0" applyAlignment="0" applyProtection="0"/>
    <xf numFmtId="173" fontId="54" fillId="27" borderId="56" applyNumberFormat="0" applyAlignment="0" applyProtection="0"/>
    <xf numFmtId="173" fontId="63" fillId="0" borderId="0"/>
    <xf numFmtId="173" fontId="5" fillId="0" borderId="0"/>
    <xf numFmtId="173" fontId="20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2" fontId="5" fillId="0" borderId="0" applyFont="0" applyFill="0" applyBorder="0" applyAlignment="0" applyProtection="0"/>
    <xf numFmtId="173" fontId="5" fillId="0" borderId="0"/>
    <xf numFmtId="173" fontId="5" fillId="0" borderId="0"/>
    <xf numFmtId="173" fontId="5" fillId="0" borderId="0"/>
    <xf numFmtId="173" fontId="5" fillId="0" borderId="0"/>
    <xf numFmtId="43" fontId="5" fillId="0" borderId="0" applyFont="0" applyFill="0" applyBorder="0" applyAlignment="0" applyProtection="0"/>
    <xf numFmtId="173" fontId="5" fillId="0" borderId="0"/>
    <xf numFmtId="173" fontId="5" fillId="0" borderId="0"/>
    <xf numFmtId="173" fontId="5" fillId="0" borderId="0"/>
    <xf numFmtId="43" fontId="5" fillId="0" borderId="0" applyFont="0" applyFill="0" applyBorder="0" applyAlignment="0" applyProtection="0"/>
    <xf numFmtId="173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/>
    <xf numFmtId="43" fontId="5" fillId="0" borderId="0" applyFont="0" applyFill="0" applyBorder="0" applyAlignment="0" applyProtection="0"/>
    <xf numFmtId="173" fontId="37" fillId="27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9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36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53" fillId="27" borderId="56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6" fillId="27" borderId="54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9" fillId="14" borderId="54" applyNumberFormat="0" applyAlignment="0" applyProtection="0"/>
    <xf numFmtId="173" fontId="42" fillId="14" borderId="54" applyNumberFormat="0" applyAlignment="0" applyProtection="0"/>
    <xf numFmtId="173" fontId="49" fillId="14" borderId="54" applyNumberFormat="0" applyAlignment="0" applyProtection="0"/>
    <xf numFmtId="173" fontId="42" fillId="14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6" fillId="27" borderId="54" applyNumberFormat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53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" fillId="0" borderId="0"/>
    <xf numFmtId="172" fontId="5" fillId="0" borderId="0" applyFont="0" applyFill="0" applyBorder="0" applyAlignment="0" applyProtection="0"/>
    <xf numFmtId="173" fontId="5" fillId="0" borderId="0"/>
    <xf numFmtId="173" fontId="5" fillId="0" borderId="0"/>
    <xf numFmtId="173" fontId="5" fillId="0" borderId="0"/>
    <xf numFmtId="173" fontId="5" fillId="0" borderId="0"/>
    <xf numFmtId="43" fontId="5" fillId="0" borderId="0" applyFont="0" applyFill="0" applyBorder="0" applyAlignment="0" applyProtection="0"/>
    <xf numFmtId="173" fontId="5" fillId="0" borderId="0"/>
    <xf numFmtId="173" fontId="5" fillId="0" borderId="0"/>
    <xf numFmtId="173" fontId="5" fillId="0" borderId="0"/>
    <xf numFmtId="9" fontId="5" fillId="0" borderId="0" applyFont="0" applyFill="0" applyBorder="0" applyAlignment="0" applyProtection="0"/>
    <xf numFmtId="173" fontId="36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9" fillId="14" borderId="54" applyNumberFormat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53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" fillId="0" borderId="0"/>
    <xf numFmtId="172" fontId="5" fillId="0" borderId="0" applyFont="0" applyFill="0" applyBorder="0" applyAlignment="0" applyProtection="0"/>
    <xf numFmtId="173" fontId="5" fillId="0" borderId="0"/>
    <xf numFmtId="173" fontId="5" fillId="0" borderId="0"/>
    <xf numFmtId="173" fontId="5" fillId="0" borderId="0"/>
    <xf numFmtId="173" fontId="5" fillId="0" borderId="0"/>
    <xf numFmtId="43" fontId="5" fillId="0" borderId="0" applyFont="0" applyFill="0" applyBorder="0" applyAlignment="0" applyProtection="0"/>
    <xf numFmtId="173" fontId="5" fillId="0" borderId="0"/>
    <xf numFmtId="173" fontId="5" fillId="0" borderId="0"/>
    <xf numFmtId="173" fontId="5" fillId="0" borderId="0"/>
    <xf numFmtId="9" fontId="5" fillId="0" borderId="0" applyFont="0" applyFill="0" applyBorder="0" applyAlignment="0" applyProtection="0"/>
    <xf numFmtId="173" fontId="49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6" fillId="27" borderId="54" applyNumberFormat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2" fontId="5" fillId="0" borderId="0" applyFont="0" applyFill="0" applyBorder="0" applyAlignment="0" applyProtection="0"/>
    <xf numFmtId="173" fontId="5" fillId="0" borderId="0"/>
    <xf numFmtId="173" fontId="5" fillId="0" borderId="0"/>
    <xf numFmtId="173" fontId="5" fillId="0" borderId="0"/>
    <xf numFmtId="173" fontId="5" fillId="0" borderId="0"/>
    <xf numFmtId="43" fontId="5" fillId="0" borderId="0" applyFont="0" applyFill="0" applyBorder="0" applyAlignment="0" applyProtection="0"/>
    <xf numFmtId="173" fontId="5" fillId="0" borderId="0"/>
    <xf numFmtId="173" fontId="5" fillId="0" borderId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53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/>
    <xf numFmtId="173" fontId="5" fillId="0" borderId="0"/>
    <xf numFmtId="43" fontId="5" fillId="0" borderId="0" applyFont="0" applyFill="0" applyBorder="0" applyAlignment="0" applyProtection="0"/>
    <xf numFmtId="173" fontId="5" fillId="0" borderId="0"/>
    <xf numFmtId="173" fontId="5" fillId="0" borderId="0"/>
    <xf numFmtId="173" fontId="5" fillId="0" borderId="0"/>
    <xf numFmtId="173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53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36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9" fillId="14" borderId="54" applyNumberFormat="0" applyAlignment="0" applyProtection="0"/>
    <xf numFmtId="173" fontId="37" fillId="27" borderId="54" applyNumberForma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53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49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6" fillId="27" borderId="54" applyNumberFormat="0" applyAlignment="0" applyProtection="0"/>
    <xf numFmtId="173" fontId="36" fillId="27" borderId="54" applyNumberForma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53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49" fillId="14" borderId="54" applyNumberForma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53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19" fillId="0" borderId="0"/>
    <xf numFmtId="173" fontId="36" fillId="27" borderId="54" applyNumberFormat="0" applyAlignment="0" applyProtection="0"/>
    <xf numFmtId="173" fontId="36" fillId="27" borderId="54" applyNumberFormat="0" applyAlignment="0" applyProtection="0"/>
    <xf numFmtId="173" fontId="36" fillId="27" borderId="54" applyNumberFormat="0" applyAlignment="0" applyProtection="0"/>
    <xf numFmtId="173" fontId="36" fillId="27" borderId="54" applyNumberFormat="0" applyAlignment="0" applyProtection="0"/>
    <xf numFmtId="173" fontId="36" fillId="27" borderId="54" applyNumberFormat="0" applyAlignment="0" applyProtection="0"/>
    <xf numFmtId="173" fontId="36" fillId="27" borderId="54" applyNumberFormat="0" applyAlignment="0" applyProtection="0"/>
    <xf numFmtId="173" fontId="36" fillId="27" borderId="54" applyNumberFormat="0" applyAlignment="0" applyProtection="0"/>
    <xf numFmtId="173" fontId="36" fillId="27" borderId="54" applyNumberFormat="0" applyAlignment="0" applyProtection="0"/>
    <xf numFmtId="173" fontId="36" fillId="27" borderId="54" applyNumberFormat="0" applyAlignment="0" applyProtection="0"/>
    <xf numFmtId="173" fontId="36" fillId="27" borderId="54" applyNumberFormat="0" applyAlignment="0" applyProtection="0"/>
    <xf numFmtId="173" fontId="36" fillId="27" borderId="54" applyNumberFormat="0" applyAlignment="0" applyProtection="0"/>
    <xf numFmtId="173" fontId="36" fillId="27" borderId="54" applyNumberFormat="0" applyAlignment="0" applyProtection="0"/>
    <xf numFmtId="173" fontId="36" fillId="27" borderId="54" applyNumberFormat="0" applyAlignment="0" applyProtection="0"/>
    <xf numFmtId="173" fontId="36" fillId="27" borderId="54" applyNumberFormat="0" applyAlignment="0" applyProtection="0"/>
    <xf numFmtId="173" fontId="36" fillId="27" borderId="54" applyNumberFormat="0" applyAlignment="0" applyProtection="0"/>
    <xf numFmtId="173" fontId="36" fillId="27" borderId="54" applyNumberFormat="0" applyAlignment="0" applyProtection="0"/>
    <xf numFmtId="173" fontId="36" fillId="27" borderId="54" applyNumberFormat="0" applyAlignment="0" applyProtection="0"/>
    <xf numFmtId="173" fontId="36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9" fillId="14" borderId="54" applyNumberFormat="0" applyAlignment="0" applyProtection="0"/>
    <xf numFmtId="173" fontId="49" fillId="14" borderId="54" applyNumberFormat="0" applyAlignment="0" applyProtection="0"/>
    <xf numFmtId="173" fontId="49" fillId="14" borderId="54" applyNumberFormat="0" applyAlignment="0" applyProtection="0"/>
    <xf numFmtId="173" fontId="49" fillId="14" borderId="54" applyNumberFormat="0" applyAlignment="0" applyProtection="0"/>
    <xf numFmtId="173" fontId="49" fillId="14" borderId="54" applyNumberFormat="0" applyAlignment="0" applyProtection="0"/>
    <xf numFmtId="173" fontId="49" fillId="14" borderId="54" applyNumberFormat="0" applyAlignment="0" applyProtection="0"/>
    <xf numFmtId="173" fontId="49" fillId="14" borderId="54" applyNumberFormat="0" applyAlignment="0" applyProtection="0"/>
    <xf numFmtId="173" fontId="49" fillId="14" borderId="54" applyNumberFormat="0" applyAlignment="0" applyProtection="0"/>
    <xf numFmtId="173" fontId="49" fillId="14" borderId="54" applyNumberFormat="0" applyAlignment="0" applyProtection="0"/>
    <xf numFmtId="173" fontId="49" fillId="14" borderId="54" applyNumberFormat="0" applyAlignment="0" applyProtection="0"/>
    <xf numFmtId="173" fontId="49" fillId="14" borderId="54" applyNumberFormat="0" applyAlignment="0" applyProtection="0"/>
    <xf numFmtId="173" fontId="49" fillId="14" borderId="54" applyNumberFormat="0" applyAlignment="0" applyProtection="0"/>
    <xf numFmtId="173" fontId="49" fillId="14" borderId="54" applyNumberFormat="0" applyAlignment="0" applyProtection="0"/>
    <xf numFmtId="173" fontId="49" fillId="14" borderId="54" applyNumberFormat="0" applyAlignment="0" applyProtection="0"/>
    <xf numFmtId="173" fontId="49" fillId="14" borderId="54" applyNumberFormat="0" applyAlignment="0" applyProtection="0"/>
    <xf numFmtId="173" fontId="49" fillId="14" borderId="54" applyNumberFormat="0" applyAlignment="0" applyProtection="0"/>
    <xf numFmtId="173" fontId="49" fillId="14" borderId="54" applyNumberFormat="0" applyAlignment="0" applyProtection="0"/>
    <xf numFmtId="173" fontId="49" fillId="14" borderId="54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53" fillId="27" borderId="56" applyNumberFormat="0" applyAlignment="0" applyProtection="0"/>
    <xf numFmtId="173" fontId="53" fillId="27" borderId="56" applyNumberFormat="0" applyAlignment="0" applyProtection="0"/>
    <xf numFmtId="173" fontId="53" fillId="27" borderId="56" applyNumberFormat="0" applyAlignment="0" applyProtection="0"/>
    <xf numFmtId="173" fontId="53" fillId="27" borderId="56" applyNumberFormat="0" applyAlignment="0" applyProtection="0"/>
    <xf numFmtId="173" fontId="53" fillId="27" borderId="56" applyNumberFormat="0" applyAlignment="0" applyProtection="0"/>
    <xf numFmtId="173" fontId="53" fillId="27" borderId="56" applyNumberFormat="0" applyAlignment="0" applyProtection="0"/>
    <xf numFmtId="173" fontId="53" fillId="27" borderId="56" applyNumberFormat="0" applyAlignment="0" applyProtection="0"/>
    <xf numFmtId="173" fontId="53" fillId="27" borderId="56" applyNumberFormat="0" applyAlignment="0" applyProtection="0"/>
    <xf numFmtId="173" fontId="53" fillId="27" borderId="56" applyNumberFormat="0" applyAlignment="0" applyProtection="0"/>
    <xf numFmtId="173" fontId="53" fillId="27" borderId="56" applyNumberFormat="0" applyAlignment="0" applyProtection="0"/>
    <xf numFmtId="173" fontId="53" fillId="27" borderId="56" applyNumberFormat="0" applyAlignment="0" applyProtection="0"/>
    <xf numFmtId="173" fontId="53" fillId="27" borderId="56" applyNumberFormat="0" applyAlignment="0" applyProtection="0"/>
    <xf numFmtId="173" fontId="53" fillId="27" borderId="56" applyNumberFormat="0" applyAlignment="0" applyProtection="0"/>
    <xf numFmtId="173" fontId="53" fillId="27" borderId="56" applyNumberFormat="0" applyAlignment="0" applyProtection="0"/>
    <xf numFmtId="173" fontId="53" fillId="27" borderId="56" applyNumberFormat="0" applyAlignment="0" applyProtection="0"/>
    <xf numFmtId="173" fontId="53" fillId="27" borderId="56" applyNumberFormat="0" applyAlignment="0" applyProtection="0"/>
    <xf numFmtId="173" fontId="53" fillId="27" borderId="56" applyNumberFormat="0" applyAlignment="0" applyProtection="0"/>
    <xf numFmtId="173" fontId="53" fillId="27" borderId="56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" fillId="0" borderId="0"/>
    <xf numFmtId="43" fontId="5" fillId="0" borderId="0" applyFont="0" applyFill="0" applyBorder="0" applyAlignment="0" applyProtection="0"/>
    <xf numFmtId="173" fontId="37" fillId="27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9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36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53" fillId="27" borderId="56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6" fillId="27" borderId="54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9" fillId="14" borderId="54" applyNumberFormat="0" applyAlignment="0" applyProtection="0"/>
    <xf numFmtId="173" fontId="42" fillId="14" borderId="54" applyNumberFormat="0" applyAlignment="0" applyProtection="0"/>
    <xf numFmtId="173" fontId="49" fillId="14" borderId="54" applyNumberFormat="0" applyAlignment="0" applyProtection="0"/>
    <xf numFmtId="173" fontId="42" fillId="14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6" fillId="27" borderId="54" applyNumberForma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53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36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9" fillId="14" borderId="54" applyNumberForma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53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49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6" fillId="27" borderId="54" applyNumberForma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53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53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36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9" fillId="14" borderId="54" applyNumberFormat="0" applyAlignment="0" applyProtection="0"/>
    <xf numFmtId="173" fontId="37" fillId="27" borderId="54" applyNumberForma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53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49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6" fillId="27" borderId="54" applyNumberFormat="0" applyAlignment="0" applyProtection="0"/>
    <xf numFmtId="173" fontId="36" fillId="27" borderId="54" applyNumberForma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53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49" fillId="14" borderId="54" applyNumberForma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53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36" fillId="27" borderId="54" applyNumberFormat="0" applyAlignment="0" applyProtection="0"/>
    <xf numFmtId="173" fontId="36" fillId="27" borderId="54" applyNumberFormat="0" applyAlignment="0" applyProtection="0"/>
    <xf numFmtId="173" fontId="36" fillId="27" borderId="54" applyNumberFormat="0" applyAlignment="0" applyProtection="0"/>
    <xf numFmtId="173" fontId="36" fillId="27" borderId="54" applyNumberFormat="0" applyAlignment="0" applyProtection="0"/>
    <xf numFmtId="173" fontId="36" fillId="27" borderId="54" applyNumberFormat="0" applyAlignment="0" applyProtection="0"/>
    <xf numFmtId="173" fontId="36" fillId="27" borderId="54" applyNumberFormat="0" applyAlignment="0" applyProtection="0"/>
    <xf numFmtId="173" fontId="36" fillId="27" borderId="54" applyNumberFormat="0" applyAlignment="0" applyProtection="0"/>
    <xf numFmtId="173" fontId="36" fillId="27" borderId="54" applyNumberFormat="0" applyAlignment="0" applyProtection="0"/>
    <xf numFmtId="173" fontId="36" fillId="27" borderId="54" applyNumberFormat="0" applyAlignment="0" applyProtection="0"/>
    <xf numFmtId="173" fontId="36" fillId="27" borderId="54" applyNumberFormat="0" applyAlignment="0" applyProtection="0"/>
    <xf numFmtId="173" fontId="36" fillId="27" borderId="54" applyNumberFormat="0" applyAlignment="0" applyProtection="0"/>
    <xf numFmtId="173" fontId="36" fillId="27" borderId="54" applyNumberFormat="0" applyAlignment="0" applyProtection="0"/>
    <xf numFmtId="173" fontId="36" fillId="27" borderId="54" applyNumberFormat="0" applyAlignment="0" applyProtection="0"/>
    <xf numFmtId="173" fontId="36" fillId="27" borderId="54" applyNumberFormat="0" applyAlignment="0" applyProtection="0"/>
    <xf numFmtId="173" fontId="36" fillId="27" borderId="54" applyNumberFormat="0" applyAlignment="0" applyProtection="0"/>
    <xf numFmtId="173" fontId="36" fillId="27" borderId="54" applyNumberFormat="0" applyAlignment="0" applyProtection="0"/>
    <xf numFmtId="173" fontId="36" fillId="27" borderId="54" applyNumberFormat="0" applyAlignment="0" applyProtection="0"/>
    <xf numFmtId="173" fontId="36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9" fillId="14" borderId="54" applyNumberFormat="0" applyAlignment="0" applyProtection="0"/>
    <xf numFmtId="173" fontId="49" fillId="14" borderId="54" applyNumberFormat="0" applyAlignment="0" applyProtection="0"/>
    <xf numFmtId="173" fontId="49" fillId="14" borderId="54" applyNumberFormat="0" applyAlignment="0" applyProtection="0"/>
    <xf numFmtId="173" fontId="49" fillId="14" borderId="54" applyNumberFormat="0" applyAlignment="0" applyProtection="0"/>
    <xf numFmtId="173" fontId="49" fillId="14" borderId="54" applyNumberFormat="0" applyAlignment="0" applyProtection="0"/>
    <xf numFmtId="173" fontId="49" fillId="14" borderId="54" applyNumberFormat="0" applyAlignment="0" applyProtection="0"/>
    <xf numFmtId="173" fontId="49" fillId="14" borderId="54" applyNumberFormat="0" applyAlignment="0" applyProtection="0"/>
    <xf numFmtId="173" fontId="49" fillId="14" borderId="54" applyNumberFormat="0" applyAlignment="0" applyProtection="0"/>
    <xf numFmtId="173" fontId="49" fillId="14" borderId="54" applyNumberFormat="0" applyAlignment="0" applyProtection="0"/>
    <xf numFmtId="173" fontId="49" fillId="14" borderId="54" applyNumberFormat="0" applyAlignment="0" applyProtection="0"/>
    <xf numFmtId="173" fontId="49" fillId="14" borderId="54" applyNumberFormat="0" applyAlignment="0" applyProtection="0"/>
    <xf numFmtId="173" fontId="49" fillId="14" borderId="54" applyNumberFormat="0" applyAlignment="0" applyProtection="0"/>
    <xf numFmtId="173" fontId="49" fillId="14" borderId="54" applyNumberFormat="0" applyAlignment="0" applyProtection="0"/>
    <xf numFmtId="173" fontId="49" fillId="14" borderId="54" applyNumberFormat="0" applyAlignment="0" applyProtection="0"/>
    <xf numFmtId="173" fontId="49" fillId="14" borderId="54" applyNumberFormat="0" applyAlignment="0" applyProtection="0"/>
    <xf numFmtId="173" fontId="49" fillId="14" borderId="54" applyNumberFormat="0" applyAlignment="0" applyProtection="0"/>
    <xf numFmtId="173" fontId="49" fillId="14" borderId="54" applyNumberFormat="0" applyAlignment="0" applyProtection="0"/>
    <xf numFmtId="173" fontId="49" fillId="14" borderId="54" applyNumberForma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53" fillId="27" borderId="56" applyNumberFormat="0" applyAlignment="0" applyProtection="0"/>
    <xf numFmtId="173" fontId="53" fillId="27" borderId="56" applyNumberFormat="0" applyAlignment="0" applyProtection="0"/>
    <xf numFmtId="173" fontId="53" fillId="27" borderId="56" applyNumberFormat="0" applyAlignment="0" applyProtection="0"/>
    <xf numFmtId="173" fontId="53" fillId="27" borderId="56" applyNumberFormat="0" applyAlignment="0" applyProtection="0"/>
    <xf numFmtId="173" fontId="53" fillId="27" borderId="56" applyNumberFormat="0" applyAlignment="0" applyProtection="0"/>
    <xf numFmtId="173" fontId="53" fillId="27" borderId="56" applyNumberFormat="0" applyAlignment="0" applyProtection="0"/>
    <xf numFmtId="173" fontId="53" fillId="27" borderId="56" applyNumberFormat="0" applyAlignment="0" applyProtection="0"/>
    <xf numFmtId="173" fontId="53" fillId="27" borderId="56" applyNumberFormat="0" applyAlignment="0" applyProtection="0"/>
    <xf numFmtId="173" fontId="53" fillId="27" borderId="56" applyNumberFormat="0" applyAlignment="0" applyProtection="0"/>
    <xf numFmtId="173" fontId="53" fillId="27" borderId="56" applyNumberFormat="0" applyAlignment="0" applyProtection="0"/>
    <xf numFmtId="173" fontId="53" fillId="27" borderId="56" applyNumberFormat="0" applyAlignment="0" applyProtection="0"/>
    <xf numFmtId="173" fontId="53" fillId="27" borderId="56" applyNumberFormat="0" applyAlignment="0" applyProtection="0"/>
    <xf numFmtId="173" fontId="53" fillId="27" borderId="56" applyNumberFormat="0" applyAlignment="0" applyProtection="0"/>
    <xf numFmtId="173" fontId="53" fillId="27" borderId="56" applyNumberFormat="0" applyAlignment="0" applyProtection="0"/>
    <xf numFmtId="173" fontId="53" fillId="27" borderId="56" applyNumberFormat="0" applyAlignment="0" applyProtection="0"/>
    <xf numFmtId="173" fontId="53" fillId="27" borderId="56" applyNumberFormat="0" applyAlignment="0" applyProtection="0"/>
    <xf numFmtId="173" fontId="53" fillId="27" borderId="56" applyNumberFormat="0" applyAlignment="0" applyProtection="0"/>
    <xf numFmtId="173" fontId="53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" fillId="0" borderId="0"/>
    <xf numFmtId="173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36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9" fillId="14" borderId="54" applyNumberFormat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43" fontId="20" fillId="0" borderId="0" applyFont="0" applyFill="0" applyBorder="0" applyAlignment="0" applyProtection="0"/>
    <xf numFmtId="173" fontId="5" fillId="0" borderId="0"/>
    <xf numFmtId="173" fontId="5" fillId="0" borderId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53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" fillId="0" borderId="0"/>
    <xf numFmtId="172" fontId="5" fillId="0" borderId="0" applyFont="0" applyFill="0" applyBorder="0" applyAlignment="0" applyProtection="0"/>
    <xf numFmtId="173" fontId="5" fillId="0" borderId="0"/>
    <xf numFmtId="173" fontId="5" fillId="0" borderId="0"/>
    <xf numFmtId="173" fontId="5" fillId="0" borderId="0"/>
    <xf numFmtId="173" fontId="5" fillId="0" borderId="0"/>
    <xf numFmtId="43" fontId="5" fillId="0" borderId="0" applyFont="0" applyFill="0" applyBorder="0" applyAlignment="0" applyProtection="0"/>
    <xf numFmtId="173" fontId="5" fillId="0" borderId="0"/>
    <xf numFmtId="43" fontId="20" fillId="0" borderId="0" applyFont="0" applyFill="0" applyBorder="0" applyAlignment="0" applyProtection="0"/>
    <xf numFmtId="173" fontId="5" fillId="0" borderId="0"/>
    <xf numFmtId="173" fontId="5" fillId="0" borderId="0"/>
    <xf numFmtId="9" fontId="5" fillId="0" borderId="0" applyFont="0" applyFill="0" applyBorder="0" applyAlignment="0" applyProtection="0"/>
    <xf numFmtId="173" fontId="36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9" fillId="14" borderId="54" applyNumberFormat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3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" fillId="0" borderId="0"/>
    <xf numFmtId="172" fontId="5" fillId="0" borderId="0" applyFont="0" applyFill="0" applyBorder="0" applyAlignment="0" applyProtection="0"/>
    <xf numFmtId="173" fontId="5" fillId="0" borderId="0"/>
    <xf numFmtId="173" fontId="5" fillId="0" borderId="0"/>
    <xf numFmtId="173" fontId="5" fillId="0" borderId="0"/>
    <xf numFmtId="173" fontId="5" fillId="0" borderId="0"/>
    <xf numFmtId="43" fontId="5" fillId="0" borderId="0" applyFont="0" applyFill="0" applyBorder="0" applyAlignment="0" applyProtection="0"/>
    <xf numFmtId="173" fontId="5" fillId="0" borderId="0"/>
    <xf numFmtId="173" fontId="5" fillId="0" borderId="0"/>
    <xf numFmtId="173" fontId="5" fillId="0" borderId="0"/>
    <xf numFmtId="9" fontId="5" fillId="0" borderId="0" applyFont="0" applyFill="0" applyBorder="0" applyAlignment="0" applyProtection="0"/>
    <xf numFmtId="173" fontId="49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6" fillId="27" borderId="54" applyNumberFormat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2" fontId="5" fillId="0" borderId="0" applyFont="0" applyFill="0" applyBorder="0" applyAlignment="0" applyProtection="0"/>
    <xf numFmtId="173" fontId="5" fillId="0" borderId="0"/>
    <xf numFmtId="173" fontId="5" fillId="0" borderId="0"/>
    <xf numFmtId="173" fontId="5" fillId="0" borderId="0"/>
    <xf numFmtId="173" fontId="5" fillId="0" borderId="0"/>
    <xf numFmtId="43" fontId="5" fillId="0" borderId="0" applyFont="0" applyFill="0" applyBorder="0" applyAlignment="0" applyProtection="0"/>
    <xf numFmtId="173" fontId="5" fillId="0" borderId="0"/>
    <xf numFmtId="173" fontId="5" fillId="0" borderId="0"/>
    <xf numFmtId="173" fontId="53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43" fontId="20" fillId="0" borderId="0" applyFont="0" applyFill="0" applyBorder="0" applyAlignment="0" applyProtection="0"/>
    <xf numFmtId="173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/>
    <xf numFmtId="173" fontId="5" fillId="0" borderId="0"/>
    <xf numFmtId="43" fontId="5" fillId="0" borderId="0" applyFont="0" applyFill="0" applyBorder="0" applyAlignment="0" applyProtection="0"/>
    <xf numFmtId="173" fontId="5" fillId="0" borderId="0"/>
    <xf numFmtId="173" fontId="5" fillId="0" borderId="0"/>
    <xf numFmtId="173" fontId="5" fillId="0" borderId="0"/>
    <xf numFmtId="173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42" fillId="14" borderId="54" applyNumberFormat="0" applyAlignment="0" applyProtection="0"/>
    <xf numFmtId="173" fontId="37" fillId="27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9" fillId="14" borderId="54" applyNumberFormat="0" applyAlignment="0" applyProtection="0"/>
    <xf numFmtId="173" fontId="53" fillId="27" borderId="56" applyNumberFormat="0" applyAlignment="0" applyProtection="0"/>
    <xf numFmtId="173" fontId="42" fillId="14" borderId="54" applyNumberFormat="0" applyAlignment="0" applyProtection="0"/>
    <xf numFmtId="173" fontId="36" fillId="27" borderId="54" applyNumberFormat="0" applyAlignment="0" applyProtection="0"/>
    <xf numFmtId="173" fontId="53" fillId="27" borderId="56" applyNumberFormat="0" applyAlignment="0" applyProtection="0"/>
    <xf numFmtId="173" fontId="36" fillId="27" borderId="54" applyNumberFormat="0" applyAlignment="0" applyProtection="0"/>
    <xf numFmtId="173" fontId="42" fillId="14" borderId="54" applyNumberFormat="0" applyAlignment="0" applyProtection="0"/>
    <xf numFmtId="173" fontId="36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54" fillId="27" borderId="56" applyNumberFormat="0" applyAlignment="0" applyProtection="0"/>
    <xf numFmtId="173" fontId="49" fillId="14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49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9" fillId="14" borderId="54" applyNumberFormat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42" fillId="14" borderId="54" applyNumberFormat="0" applyAlignment="0" applyProtection="0"/>
    <xf numFmtId="173" fontId="5" fillId="0" borderId="0"/>
    <xf numFmtId="173" fontId="37" fillId="27" borderId="54" applyNumberFormat="0" applyAlignment="0" applyProtection="0"/>
    <xf numFmtId="173" fontId="54" fillId="27" borderId="56" applyNumberFormat="0" applyAlignment="0" applyProtection="0"/>
    <xf numFmtId="173" fontId="53" fillId="27" borderId="56" applyNumberFormat="0" applyAlignment="0" applyProtection="0"/>
    <xf numFmtId="173" fontId="5" fillId="0" borderId="0"/>
    <xf numFmtId="173" fontId="5" fillId="0" borderId="0"/>
    <xf numFmtId="173" fontId="42" fillId="14" borderId="54" applyNumberFormat="0" applyAlignment="0" applyProtection="0"/>
    <xf numFmtId="173" fontId="53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" fillId="0" borderId="0"/>
    <xf numFmtId="172" fontId="5" fillId="0" borderId="0" applyFont="0" applyFill="0" applyBorder="0" applyAlignment="0" applyProtection="0"/>
    <xf numFmtId="173" fontId="5" fillId="0" borderId="0"/>
    <xf numFmtId="173" fontId="54" fillId="27" borderId="56" applyNumberFormat="0" applyAlignment="0" applyProtection="0"/>
    <xf numFmtId="173" fontId="5" fillId="0" borderId="0"/>
    <xf numFmtId="173" fontId="5" fillId="0" borderId="0"/>
    <xf numFmtId="173" fontId="5" fillId="0" borderId="0"/>
    <xf numFmtId="43" fontId="5" fillId="0" borderId="0" applyFont="0" applyFill="0" applyBorder="0" applyAlignment="0" applyProtection="0"/>
    <xf numFmtId="173" fontId="5" fillId="0" borderId="0"/>
    <xf numFmtId="173" fontId="5" fillId="0" borderId="0"/>
    <xf numFmtId="173" fontId="54" fillId="27" borderId="56" applyNumberFormat="0" applyAlignment="0" applyProtection="0"/>
    <xf numFmtId="173" fontId="5" fillId="0" borderId="0"/>
    <xf numFmtId="43" fontId="5" fillId="0" borderId="0" applyFont="0" applyFill="0" applyBorder="0" applyAlignment="0" applyProtection="0"/>
    <xf numFmtId="173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/>
    <xf numFmtId="43" fontId="5" fillId="0" borderId="0" applyFont="0" applyFill="0" applyBorder="0" applyAlignment="0" applyProtection="0"/>
    <xf numFmtId="173" fontId="37" fillId="27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9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36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53" fillId="27" borderId="56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6" fillId="27" borderId="54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9" fillId="14" borderId="54" applyNumberFormat="0" applyAlignment="0" applyProtection="0"/>
    <xf numFmtId="173" fontId="42" fillId="14" borderId="54" applyNumberFormat="0" applyAlignment="0" applyProtection="0"/>
    <xf numFmtId="173" fontId="49" fillId="14" borderId="54" applyNumberFormat="0" applyAlignment="0" applyProtection="0"/>
    <xf numFmtId="173" fontId="42" fillId="14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6" fillId="27" borderId="54" applyNumberFormat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3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" fillId="0" borderId="0"/>
    <xf numFmtId="172" fontId="5" fillId="0" borderId="0" applyFont="0" applyFill="0" applyBorder="0" applyAlignment="0" applyProtection="0"/>
    <xf numFmtId="173" fontId="5" fillId="0" borderId="0"/>
    <xf numFmtId="173" fontId="5" fillId="0" borderId="0"/>
    <xf numFmtId="173" fontId="5" fillId="0" borderId="0"/>
    <xf numFmtId="173" fontId="5" fillId="0" borderId="0"/>
    <xf numFmtId="43" fontId="5" fillId="0" borderId="0" applyFont="0" applyFill="0" applyBorder="0" applyAlignment="0" applyProtection="0"/>
    <xf numFmtId="173" fontId="5" fillId="0" borderId="0"/>
    <xf numFmtId="173" fontId="5" fillId="0" borderId="0"/>
    <xf numFmtId="173" fontId="5" fillId="0" borderId="0"/>
    <xf numFmtId="9" fontId="5" fillId="0" borderId="0" applyFont="0" applyFill="0" applyBorder="0" applyAlignment="0" applyProtection="0"/>
    <xf numFmtId="173" fontId="36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9" fillId="14" borderId="54" applyNumberFormat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3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" fillId="0" borderId="0"/>
    <xf numFmtId="172" fontId="5" fillId="0" borderId="0" applyFont="0" applyFill="0" applyBorder="0" applyAlignment="0" applyProtection="0"/>
    <xf numFmtId="173" fontId="5" fillId="0" borderId="0"/>
    <xf numFmtId="173" fontId="5" fillId="0" borderId="0"/>
    <xf numFmtId="173" fontId="5" fillId="0" borderId="0"/>
    <xf numFmtId="173" fontId="5" fillId="0" borderId="0"/>
    <xf numFmtId="43" fontId="5" fillId="0" borderId="0" applyFont="0" applyFill="0" applyBorder="0" applyAlignment="0" applyProtection="0"/>
    <xf numFmtId="173" fontId="5" fillId="0" borderId="0"/>
    <xf numFmtId="173" fontId="5" fillId="0" borderId="0"/>
    <xf numFmtId="173" fontId="5" fillId="0" borderId="0"/>
    <xf numFmtId="9" fontId="5" fillId="0" borderId="0" applyFont="0" applyFill="0" applyBorder="0" applyAlignment="0" applyProtection="0"/>
    <xf numFmtId="173" fontId="49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6" fillId="27" borderId="54" applyNumberFormat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2" fontId="5" fillId="0" borderId="0" applyFont="0" applyFill="0" applyBorder="0" applyAlignment="0" applyProtection="0"/>
    <xf numFmtId="173" fontId="5" fillId="0" borderId="0"/>
    <xf numFmtId="173" fontId="5" fillId="0" borderId="0"/>
    <xf numFmtId="173" fontId="5" fillId="0" borderId="0"/>
    <xf numFmtId="173" fontId="5" fillId="0" borderId="0"/>
    <xf numFmtId="43" fontId="5" fillId="0" borderId="0" applyFont="0" applyFill="0" applyBorder="0" applyAlignment="0" applyProtection="0"/>
    <xf numFmtId="173" fontId="5" fillId="0" borderId="0"/>
    <xf numFmtId="173" fontId="5" fillId="0" borderId="0"/>
    <xf numFmtId="173" fontId="53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/>
    <xf numFmtId="173" fontId="5" fillId="0" borderId="0"/>
    <xf numFmtId="43" fontId="5" fillId="0" borderId="0" applyFont="0" applyFill="0" applyBorder="0" applyAlignment="0" applyProtection="0"/>
    <xf numFmtId="173" fontId="5" fillId="0" borderId="0"/>
    <xf numFmtId="173" fontId="5" fillId="0" borderId="0"/>
    <xf numFmtId="173" fontId="42" fillId="14" borderId="54" applyNumberFormat="0" applyAlignment="0" applyProtection="0"/>
    <xf numFmtId="173" fontId="5" fillId="0" borderId="0"/>
    <xf numFmtId="173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3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36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9" fillId="14" borderId="54" applyNumberFormat="0" applyAlignment="0" applyProtection="0"/>
    <xf numFmtId="173" fontId="37" fillId="27" borderId="54" applyNumberFormat="0" applyAlignment="0" applyProtection="0"/>
    <xf numFmtId="173" fontId="53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49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6" fillId="27" borderId="54" applyNumberFormat="0" applyAlignment="0" applyProtection="0"/>
    <xf numFmtId="173" fontId="36" fillId="27" borderId="54" applyNumberFormat="0" applyAlignment="0" applyProtection="0"/>
    <xf numFmtId="173" fontId="53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49" fillId="14" borderId="54" applyNumberFormat="0" applyAlignment="0" applyProtection="0"/>
    <xf numFmtId="173" fontId="53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36" fillId="27" borderId="54" applyNumberFormat="0" applyAlignment="0" applyProtection="0"/>
    <xf numFmtId="173" fontId="37" fillId="27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54" fillId="27" borderId="56" applyNumberFormat="0" applyAlignment="0" applyProtection="0"/>
    <xf numFmtId="173" fontId="37" fillId="27" borderId="54" applyNumberFormat="0" applyAlignment="0" applyProtection="0"/>
    <xf numFmtId="173" fontId="36" fillId="27" borderId="54" applyNumberFormat="0" applyAlignment="0" applyProtection="0"/>
    <xf numFmtId="173" fontId="53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49" fillId="14" borderId="54" applyNumberFormat="0" applyAlignment="0" applyProtection="0"/>
    <xf numFmtId="173" fontId="53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37" fillId="27" borderId="54" applyNumberFormat="0" applyAlignment="0" applyProtection="0"/>
    <xf numFmtId="173" fontId="54" fillId="27" borderId="56" applyNumberFormat="0" applyAlignment="0" applyProtection="0"/>
    <xf numFmtId="173" fontId="37" fillId="27" borderId="54" applyNumberFormat="0" applyAlignment="0" applyProtection="0"/>
    <xf numFmtId="173" fontId="49" fillId="14" borderId="54" applyNumberFormat="0" applyAlignment="0" applyProtection="0"/>
    <xf numFmtId="173" fontId="37" fillId="27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9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36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53" fillId="27" borderId="56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6" fillId="27" borderId="54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9" fillId="14" borderId="54" applyNumberFormat="0" applyAlignment="0" applyProtection="0"/>
    <xf numFmtId="173" fontId="42" fillId="14" borderId="54" applyNumberFormat="0" applyAlignment="0" applyProtection="0"/>
    <xf numFmtId="173" fontId="49" fillId="14" borderId="54" applyNumberFormat="0" applyAlignment="0" applyProtection="0"/>
    <xf numFmtId="173" fontId="42" fillId="14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6" fillId="27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37" fillId="27" borderId="54" applyNumberFormat="0" applyAlignment="0" applyProtection="0"/>
    <xf numFmtId="173" fontId="54" fillId="27" borderId="56" applyNumberFormat="0" applyAlignment="0" applyProtection="0"/>
    <xf numFmtId="173" fontId="53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42" fillId="14" borderId="54" applyNumberFormat="0" applyAlignment="0" applyProtection="0"/>
    <xf numFmtId="173" fontId="36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9" fillId="14" borderId="54" applyNumberFormat="0" applyAlignment="0" applyProtection="0"/>
    <xf numFmtId="173" fontId="37" fillId="27" borderId="54" applyNumberFormat="0" applyAlignment="0" applyProtection="0"/>
    <xf numFmtId="173" fontId="36" fillId="27" borderId="54" applyNumberFormat="0" applyAlignment="0" applyProtection="0"/>
    <xf numFmtId="173" fontId="42" fillId="14" borderId="54" applyNumberFormat="0" applyAlignment="0" applyProtection="0"/>
    <xf numFmtId="173" fontId="36" fillId="27" borderId="54" applyNumberFormat="0" applyAlignment="0" applyProtection="0"/>
    <xf numFmtId="173" fontId="49" fillId="14" borderId="54" applyNumberFormat="0" applyAlignment="0" applyProtection="0"/>
    <xf numFmtId="173" fontId="54" fillId="27" borderId="56" applyNumberFormat="0" applyAlignment="0" applyProtection="0"/>
    <xf numFmtId="173" fontId="53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42" fillId="14" borderId="54" applyNumberFormat="0" applyAlignment="0" applyProtection="0"/>
    <xf numFmtId="173" fontId="54" fillId="27" borderId="56" applyNumberFormat="0" applyAlignment="0" applyProtection="0"/>
    <xf numFmtId="173" fontId="37" fillId="27" borderId="54" applyNumberFormat="0" applyAlignment="0" applyProtection="0"/>
    <xf numFmtId="173" fontId="49" fillId="14" borderId="54" applyNumberFormat="0" applyAlignment="0" applyProtection="0"/>
    <xf numFmtId="173" fontId="37" fillId="27" borderId="54" applyNumberFormat="0" applyAlignment="0" applyProtection="0"/>
    <xf numFmtId="173" fontId="54" fillId="27" borderId="56" applyNumberFormat="0" applyAlignment="0" applyProtection="0"/>
    <xf numFmtId="173" fontId="53" fillId="27" borderId="56" applyNumberFormat="0" applyAlignment="0" applyProtection="0"/>
    <xf numFmtId="173" fontId="37" fillId="27" borderId="54" applyNumberFormat="0" applyAlignment="0" applyProtection="0"/>
    <xf numFmtId="173" fontId="49" fillId="14" borderId="54" applyNumberFormat="0" applyAlignment="0" applyProtection="0"/>
    <xf numFmtId="173" fontId="53" fillId="27" borderId="56" applyNumberFormat="0" applyAlignment="0" applyProtection="0"/>
    <xf numFmtId="173" fontId="36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53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36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9" fillId="14" borderId="54" applyNumberFormat="0" applyAlignment="0" applyProtection="0"/>
    <xf numFmtId="173" fontId="37" fillId="27" borderId="54" applyNumberFormat="0" applyAlignment="0" applyProtection="0"/>
    <xf numFmtId="173" fontId="53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49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6" fillId="27" borderId="54" applyNumberFormat="0" applyAlignment="0" applyProtection="0"/>
    <xf numFmtId="173" fontId="36" fillId="27" borderId="54" applyNumberFormat="0" applyAlignment="0" applyProtection="0"/>
    <xf numFmtId="173" fontId="53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49" fillId="14" borderId="54" applyNumberFormat="0" applyAlignment="0" applyProtection="0"/>
    <xf numFmtId="173" fontId="53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36" fillId="27" borderId="54" applyNumberFormat="0" applyAlignment="0" applyProtection="0"/>
    <xf numFmtId="173" fontId="37" fillId="27" borderId="54" applyNumberFormat="0" applyAlignment="0" applyProtection="0"/>
    <xf numFmtId="173" fontId="42" fillId="14" borderId="54" applyNumberFormat="0" applyAlignment="0" applyProtection="0"/>
    <xf numFmtId="173" fontId="53" fillId="27" borderId="56" applyNumberFormat="0" applyAlignment="0" applyProtection="0"/>
    <xf numFmtId="173" fontId="54" fillId="27" borderId="56" applyNumberFormat="0" applyAlignment="0" applyProtection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2" fontId="5" fillId="0" borderId="0" applyFont="0" applyFill="0" applyBorder="0" applyAlignment="0" applyProtection="0"/>
    <xf numFmtId="173" fontId="5" fillId="0" borderId="0"/>
    <xf numFmtId="173" fontId="5" fillId="0" borderId="0"/>
    <xf numFmtId="173" fontId="5" fillId="0" borderId="0"/>
    <xf numFmtId="173" fontId="5" fillId="0" borderId="0"/>
    <xf numFmtId="43" fontId="5" fillId="0" borderId="0" applyFont="0" applyFill="0" applyBorder="0" applyAlignment="0" applyProtection="0"/>
    <xf numFmtId="173" fontId="5" fillId="0" borderId="0"/>
    <xf numFmtId="173" fontId="5" fillId="0" borderId="0"/>
    <xf numFmtId="173" fontId="5" fillId="0" borderId="0"/>
    <xf numFmtId="43" fontId="5" fillId="0" borderId="0" applyFont="0" applyFill="0" applyBorder="0" applyAlignment="0" applyProtection="0"/>
    <xf numFmtId="173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/>
    <xf numFmtId="43" fontId="5" fillId="0" borderId="0" applyFont="0" applyFill="0" applyBorder="0" applyAlignment="0" applyProtection="0"/>
    <xf numFmtId="173" fontId="37" fillId="27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9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36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53" fillId="27" borderId="56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6" fillId="27" borderId="54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9" fillId="14" borderId="54" applyNumberFormat="0" applyAlignment="0" applyProtection="0"/>
    <xf numFmtId="173" fontId="42" fillId="14" borderId="54" applyNumberFormat="0" applyAlignment="0" applyProtection="0"/>
    <xf numFmtId="173" fontId="49" fillId="14" borderId="54" applyNumberFormat="0" applyAlignment="0" applyProtection="0"/>
    <xf numFmtId="173" fontId="42" fillId="14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6" fillId="27" borderId="54" applyNumberFormat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53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" fillId="0" borderId="0"/>
    <xf numFmtId="172" fontId="5" fillId="0" borderId="0" applyFont="0" applyFill="0" applyBorder="0" applyAlignment="0" applyProtection="0"/>
    <xf numFmtId="173" fontId="5" fillId="0" borderId="0"/>
    <xf numFmtId="173" fontId="5" fillId="0" borderId="0"/>
    <xf numFmtId="173" fontId="5" fillId="0" borderId="0"/>
    <xf numFmtId="173" fontId="5" fillId="0" borderId="0"/>
    <xf numFmtId="43" fontId="5" fillId="0" borderId="0" applyFont="0" applyFill="0" applyBorder="0" applyAlignment="0" applyProtection="0"/>
    <xf numFmtId="173" fontId="5" fillId="0" borderId="0"/>
    <xf numFmtId="173" fontId="5" fillId="0" borderId="0"/>
    <xf numFmtId="173" fontId="5" fillId="0" borderId="0"/>
    <xf numFmtId="9" fontId="5" fillId="0" borderId="0" applyFont="0" applyFill="0" applyBorder="0" applyAlignment="0" applyProtection="0"/>
    <xf numFmtId="173" fontId="36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9" fillId="14" borderId="54" applyNumberFormat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53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" fillId="0" borderId="0"/>
    <xf numFmtId="172" fontId="5" fillId="0" borderId="0" applyFont="0" applyFill="0" applyBorder="0" applyAlignment="0" applyProtection="0"/>
    <xf numFmtId="173" fontId="5" fillId="0" borderId="0"/>
    <xf numFmtId="173" fontId="5" fillId="0" borderId="0"/>
    <xf numFmtId="173" fontId="5" fillId="0" borderId="0"/>
    <xf numFmtId="173" fontId="5" fillId="0" borderId="0"/>
    <xf numFmtId="43" fontId="5" fillId="0" borderId="0" applyFont="0" applyFill="0" applyBorder="0" applyAlignment="0" applyProtection="0"/>
    <xf numFmtId="173" fontId="5" fillId="0" borderId="0"/>
    <xf numFmtId="173" fontId="5" fillId="0" borderId="0"/>
    <xf numFmtId="173" fontId="5" fillId="0" borderId="0"/>
    <xf numFmtId="9" fontId="5" fillId="0" borderId="0" applyFont="0" applyFill="0" applyBorder="0" applyAlignment="0" applyProtection="0"/>
    <xf numFmtId="173" fontId="49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6" fillId="27" borderId="54" applyNumberFormat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2" fontId="5" fillId="0" borderId="0" applyFont="0" applyFill="0" applyBorder="0" applyAlignment="0" applyProtection="0"/>
    <xf numFmtId="173" fontId="5" fillId="0" borderId="0"/>
    <xf numFmtId="173" fontId="5" fillId="0" borderId="0"/>
    <xf numFmtId="173" fontId="5" fillId="0" borderId="0"/>
    <xf numFmtId="173" fontId="5" fillId="0" borderId="0"/>
    <xf numFmtId="43" fontId="5" fillId="0" borderId="0" applyFont="0" applyFill="0" applyBorder="0" applyAlignment="0" applyProtection="0"/>
    <xf numFmtId="173" fontId="5" fillId="0" borderId="0"/>
    <xf numFmtId="173" fontId="5" fillId="0" borderId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53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/>
    <xf numFmtId="173" fontId="5" fillId="0" borderId="0"/>
    <xf numFmtId="43" fontId="5" fillId="0" borderId="0" applyFont="0" applyFill="0" applyBorder="0" applyAlignment="0" applyProtection="0"/>
    <xf numFmtId="173" fontId="5" fillId="0" borderId="0"/>
    <xf numFmtId="173" fontId="5" fillId="0" borderId="0"/>
    <xf numFmtId="173" fontId="5" fillId="0" borderId="0"/>
    <xf numFmtId="173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53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36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9" fillId="14" borderId="54" applyNumberFormat="0" applyAlignment="0" applyProtection="0"/>
    <xf numFmtId="173" fontId="37" fillId="27" borderId="54" applyNumberForma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53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49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6" fillId="27" borderId="54" applyNumberFormat="0" applyAlignment="0" applyProtection="0"/>
    <xf numFmtId="173" fontId="36" fillId="27" borderId="54" applyNumberForma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53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49" fillId="14" borderId="54" applyNumberForma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53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36" fillId="27" borderId="54" applyNumberFormat="0" applyAlignment="0" applyProtection="0"/>
    <xf numFmtId="173" fontId="36" fillId="27" borderId="54" applyNumberFormat="0" applyAlignment="0" applyProtection="0"/>
    <xf numFmtId="173" fontId="36" fillId="27" borderId="54" applyNumberFormat="0" applyAlignment="0" applyProtection="0"/>
    <xf numFmtId="173" fontId="36" fillId="27" borderId="54" applyNumberFormat="0" applyAlignment="0" applyProtection="0"/>
    <xf numFmtId="173" fontId="36" fillId="27" borderId="54" applyNumberFormat="0" applyAlignment="0" applyProtection="0"/>
    <xf numFmtId="173" fontId="36" fillId="27" borderId="54" applyNumberFormat="0" applyAlignment="0" applyProtection="0"/>
    <xf numFmtId="173" fontId="36" fillId="27" borderId="54" applyNumberFormat="0" applyAlignment="0" applyProtection="0"/>
    <xf numFmtId="173" fontId="36" fillId="27" borderId="54" applyNumberFormat="0" applyAlignment="0" applyProtection="0"/>
    <xf numFmtId="173" fontId="36" fillId="27" borderId="54" applyNumberFormat="0" applyAlignment="0" applyProtection="0"/>
    <xf numFmtId="173" fontId="36" fillId="27" borderId="54" applyNumberFormat="0" applyAlignment="0" applyProtection="0"/>
    <xf numFmtId="173" fontId="36" fillId="27" borderId="54" applyNumberFormat="0" applyAlignment="0" applyProtection="0"/>
    <xf numFmtId="173" fontId="36" fillId="27" borderId="54" applyNumberFormat="0" applyAlignment="0" applyProtection="0"/>
    <xf numFmtId="173" fontId="36" fillId="27" borderId="54" applyNumberFormat="0" applyAlignment="0" applyProtection="0"/>
    <xf numFmtId="173" fontId="36" fillId="27" borderId="54" applyNumberFormat="0" applyAlignment="0" applyProtection="0"/>
    <xf numFmtId="173" fontId="36" fillId="27" borderId="54" applyNumberFormat="0" applyAlignment="0" applyProtection="0"/>
    <xf numFmtId="173" fontId="36" fillId="27" borderId="54" applyNumberFormat="0" applyAlignment="0" applyProtection="0"/>
    <xf numFmtId="173" fontId="36" fillId="27" borderId="54" applyNumberFormat="0" applyAlignment="0" applyProtection="0"/>
    <xf numFmtId="173" fontId="36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9" fillId="14" borderId="54" applyNumberFormat="0" applyAlignment="0" applyProtection="0"/>
    <xf numFmtId="173" fontId="49" fillId="14" borderId="54" applyNumberFormat="0" applyAlignment="0" applyProtection="0"/>
    <xf numFmtId="173" fontId="49" fillId="14" borderId="54" applyNumberFormat="0" applyAlignment="0" applyProtection="0"/>
    <xf numFmtId="173" fontId="49" fillId="14" borderId="54" applyNumberFormat="0" applyAlignment="0" applyProtection="0"/>
    <xf numFmtId="173" fontId="49" fillId="14" borderId="54" applyNumberFormat="0" applyAlignment="0" applyProtection="0"/>
    <xf numFmtId="173" fontId="49" fillId="14" borderId="54" applyNumberFormat="0" applyAlignment="0" applyProtection="0"/>
    <xf numFmtId="173" fontId="49" fillId="14" borderId="54" applyNumberFormat="0" applyAlignment="0" applyProtection="0"/>
    <xf numFmtId="173" fontId="49" fillId="14" borderId="54" applyNumberFormat="0" applyAlignment="0" applyProtection="0"/>
    <xf numFmtId="173" fontId="49" fillId="14" borderId="54" applyNumberFormat="0" applyAlignment="0" applyProtection="0"/>
    <xf numFmtId="173" fontId="49" fillId="14" borderId="54" applyNumberFormat="0" applyAlignment="0" applyProtection="0"/>
    <xf numFmtId="173" fontId="49" fillId="14" borderId="54" applyNumberFormat="0" applyAlignment="0" applyProtection="0"/>
    <xf numFmtId="173" fontId="49" fillId="14" borderId="54" applyNumberFormat="0" applyAlignment="0" applyProtection="0"/>
    <xf numFmtId="173" fontId="49" fillId="14" borderId="54" applyNumberFormat="0" applyAlignment="0" applyProtection="0"/>
    <xf numFmtId="173" fontId="49" fillId="14" borderId="54" applyNumberFormat="0" applyAlignment="0" applyProtection="0"/>
    <xf numFmtId="173" fontId="49" fillId="14" borderId="54" applyNumberFormat="0" applyAlignment="0" applyProtection="0"/>
    <xf numFmtId="173" fontId="49" fillId="14" borderId="54" applyNumberFormat="0" applyAlignment="0" applyProtection="0"/>
    <xf numFmtId="173" fontId="49" fillId="14" borderId="54" applyNumberFormat="0" applyAlignment="0" applyProtection="0"/>
    <xf numFmtId="173" fontId="49" fillId="14" borderId="54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20" fillId="29" borderId="55" applyNumberFormat="0" applyFont="0" applyAlignment="0" applyProtection="0"/>
    <xf numFmtId="173" fontId="53" fillId="27" borderId="56" applyNumberFormat="0" applyAlignment="0" applyProtection="0"/>
    <xf numFmtId="173" fontId="53" fillId="27" borderId="56" applyNumberFormat="0" applyAlignment="0" applyProtection="0"/>
    <xf numFmtId="173" fontId="53" fillId="27" borderId="56" applyNumberFormat="0" applyAlignment="0" applyProtection="0"/>
    <xf numFmtId="173" fontId="53" fillId="27" borderId="56" applyNumberFormat="0" applyAlignment="0" applyProtection="0"/>
    <xf numFmtId="173" fontId="53" fillId="27" borderId="56" applyNumberFormat="0" applyAlignment="0" applyProtection="0"/>
    <xf numFmtId="173" fontId="53" fillId="27" borderId="56" applyNumberFormat="0" applyAlignment="0" applyProtection="0"/>
    <xf numFmtId="173" fontId="53" fillId="27" borderId="56" applyNumberFormat="0" applyAlignment="0" applyProtection="0"/>
    <xf numFmtId="173" fontId="53" fillId="27" borderId="56" applyNumberFormat="0" applyAlignment="0" applyProtection="0"/>
    <xf numFmtId="173" fontId="53" fillId="27" borderId="56" applyNumberFormat="0" applyAlignment="0" applyProtection="0"/>
    <xf numFmtId="173" fontId="53" fillId="27" borderId="56" applyNumberFormat="0" applyAlignment="0" applyProtection="0"/>
    <xf numFmtId="173" fontId="53" fillId="27" borderId="56" applyNumberFormat="0" applyAlignment="0" applyProtection="0"/>
    <xf numFmtId="173" fontId="53" fillId="27" borderId="56" applyNumberFormat="0" applyAlignment="0" applyProtection="0"/>
    <xf numFmtId="173" fontId="53" fillId="27" borderId="56" applyNumberFormat="0" applyAlignment="0" applyProtection="0"/>
    <xf numFmtId="173" fontId="53" fillId="27" borderId="56" applyNumberFormat="0" applyAlignment="0" applyProtection="0"/>
    <xf numFmtId="173" fontId="53" fillId="27" borderId="56" applyNumberFormat="0" applyAlignment="0" applyProtection="0"/>
    <xf numFmtId="173" fontId="53" fillId="27" borderId="56" applyNumberFormat="0" applyAlignment="0" applyProtection="0"/>
    <xf numFmtId="173" fontId="53" fillId="27" borderId="56" applyNumberFormat="0" applyAlignment="0" applyProtection="0"/>
    <xf numFmtId="173" fontId="53" fillId="27" borderId="56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" fillId="0" borderId="0"/>
    <xf numFmtId="43" fontId="5" fillId="0" borderId="0" applyFont="0" applyFill="0" applyBorder="0" applyAlignment="0" applyProtection="0"/>
    <xf numFmtId="173" fontId="37" fillId="27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9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36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53" fillId="27" borderId="56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6" fillId="27" borderId="54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9" fillId="14" borderId="54" applyNumberFormat="0" applyAlignment="0" applyProtection="0"/>
    <xf numFmtId="173" fontId="42" fillId="14" borderId="54" applyNumberFormat="0" applyAlignment="0" applyProtection="0"/>
    <xf numFmtId="173" fontId="49" fillId="14" borderId="54" applyNumberFormat="0" applyAlignment="0" applyProtection="0"/>
    <xf numFmtId="173" fontId="42" fillId="14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6" fillId="27" borderId="54" applyNumberFormat="0" applyAlignment="0" applyProtection="0"/>
    <xf numFmtId="173" fontId="53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36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9" fillId="14" borderId="54" applyNumberFormat="0" applyAlignment="0" applyProtection="0"/>
    <xf numFmtId="173" fontId="53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49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6" fillId="27" borderId="54" applyNumberFormat="0" applyAlignment="0" applyProtection="0"/>
    <xf numFmtId="173" fontId="53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3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36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9" fillId="14" borderId="54" applyNumberFormat="0" applyAlignment="0" applyProtection="0"/>
    <xf numFmtId="173" fontId="37" fillId="27" borderId="54" applyNumberFormat="0" applyAlignment="0" applyProtection="0"/>
    <xf numFmtId="173" fontId="53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49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6" fillId="27" borderId="54" applyNumberFormat="0" applyAlignment="0" applyProtection="0"/>
    <xf numFmtId="173" fontId="36" fillId="27" borderId="54" applyNumberFormat="0" applyAlignment="0" applyProtection="0"/>
    <xf numFmtId="173" fontId="53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49" fillId="14" borderId="54" applyNumberFormat="0" applyAlignment="0" applyProtection="0"/>
    <xf numFmtId="173" fontId="53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36" fillId="27" borderId="54" applyNumberFormat="0" applyAlignment="0" applyProtection="0"/>
    <xf numFmtId="173" fontId="36" fillId="27" borderId="54" applyNumberFormat="0" applyAlignment="0" applyProtection="0"/>
    <xf numFmtId="173" fontId="36" fillId="27" borderId="54" applyNumberFormat="0" applyAlignment="0" applyProtection="0"/>
    <xf numFmtId="173" fontId="36" fillId="27" borderId="54" applyNumberFormat="0" applyAlignment="0" applyProtection="0"/>
    <xf numFmtId="173" fontId="36" fillId="27" borderId="54" applyNumberFormat="0" applyAlignment="0" applyProtection="0"/>
    <xf numFmtId="173" fontId="36" fillId="27" borderId="54" applyNumberFormat="0" applyAlignment="0" applyProtection="0"/>
    <xf numFmtId="173" fontId="36" fillId="27" borderId="54" applyNumberFormat="0" applyAlignment="0" applyProtection="0"/>
    <xf numFmtId="173" fontId="36" fillId="27" borderId="54" applyNumberFormat="0" applyAlignment="0" applyProtection="0"/>
    <xf numFmtId="173" fontId="36" fillId="27" borderId="54" applyNumberFormat="0" applyAlignment="0" applyProtection="0"/>
    <xf numFmtId="173" fontId="36" fillId="27" borderId="54" applyNumberFormat="0" applyAlignment="0" applyProtection="0"/>
    <xf numFmtId="173" fontId="36" fillId="27" borderId="54" applyNumberFormat="0" applyAlignment="0" applyProtection="0"/>
    <xf numFmtId="173" fontId="36" fillId="27" borderId="54" applyNumberFormat="0" applyAlignment="0" applyProtection="0"/>
    <xf numFmtId="173" fontId="36" fillId="27" borderId="54" applyNumberFormat="0" applyAlignment="0" applyProtection="0"/>
    <xf numFmtId="173" fontId="36" fillId="27" borderId="54" applyNumberFormat="0" applyAlignment="0" applyProtection="0"/>
    <xf numFmtId="173" fontId="36" fillId="27" borderId="54" applyNumberFormat="0" applyAlignment="0" applyProtection="0"/>
    <xf numFmtId="173" fontId="36" fillId="27" borderId="54" applyNumberFormat="0" applyAlignment="0" applyProtection="0"/>
    <xf numFmtId="173" fontId="36" fillId="27" borderId="54" applyNumberFormat="0" applyAlignment="0" applyProtection="0"/>
    <xf numFmtId="173" fontId="36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37" fillId="27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2" fillId="14" borderId="54" applyNumberFormat="0" applyAlignment="0" applyProtection="0"/>
    <xf numFmtId="173" fontId="49" fillId="14" borderId="54" applyNumberFormat="0" applyAlignment="0" applyProtection="0"/>
    <xf numFmtId="173" fontId="49" fillId="14" borderId="54" applyNumberFormat="0" applyAlignment="0" applyProtection="0"/>
    <xf numFmtId="173" fontId="49" fillId="14" borderId="54" applyNumberFormat="0" applyAlignment="0" applyProtection="0"/>
    <xf numFmtId="173" fontId="49" fillId="14" borderId="54" applyNumberFormat="0" applyAlignment="0" applyProtection="0"/>
    <xf numFmtId="173" fontId="49" fillId="14" borderId="54" applyNumberFormat="0" applyAlignment="0" applyProtection="0"/>
    <xf numFmtId="173" fontId="49" fillId="14" borderId="54" applyNumberFormat="0" applyAlignment="0" applyProtection="0"/>
    <xf numFmtId="173" fontId="49" fillId="14" borderId="54" applyNumberFormat="0" applyAlignment="0" applyProtection="0"/>
    <xf numFmtId="173" fontId="49" fillId="14" borderId="54" applyNumberFormat="0" applyAlignment="0" applyProtection="0"/>
    <xf numFmtId="173" fontId="49" fillId="14" borderId="54" applyNumberFormat="0" applyAlignment="0" applyProtection="0"/>
    <xf numFmtId="173" fontId="49" fillId="14" borderId="54" applyNumberFormat="0" applyAlignment="0" applyProtection="0"/>
    <xf numFmtId="173" fontId="49" fillId="14" borderId="54" applyNumberFormat="0" applyAlignment="0" applyProtection="0"/>
    <xf numFmtId="173" fontId="49" fillId="14" borderId="54" applyNumberFormat="0" applyAlignment="0" applyProtection="0"/>
    <xf numFmtId="173" fontId="49" fillId="14" borderId="54" applyNumberFormat="0" applyAlignment="0" applyProtection="0"/>
    <xf numFmtId="173" fontId="49" fillId="14" borderId="54" applyNumberFormat="0" applyAlignment="0" applyProtection="0"/>
    <xf numFmtId="173" fontId="49" fillId="14" borderId="54" applyNumberFormat="0" applyAlignment="0" applyProtection="0"/>
    <xf numFmtId="173" fontId="49" fillId="14" borderId="54" applyNumberFormat="0" applyAlignment="0" applyProtection="0"/>
    <xf numFmtId="173" fontId="49" fillId="14" borderId="54" applyNumberFormat="0" applyAlignment="0" applyProtection="0"/>
    <xf numFmtId="173" fontId="49" fillId="14" borderId="54" applyNumberFormat="0" applyAlignment="0" applyProtection="0"/>
    <xf numFmtId="173" fontId="53" fillId="27" borderId="56" applyNumberFormat="0" applyAlignment="0" applyProtection="0"/>
    <xf numFmtId="173" fontId="53" fillId="27" borderId="56" applyNumberFormat="0" applyAlignment="0" applyProtection="0"/>
    <xf numFmtId="173" fontId="53" fillId="27" borderId="56" applyNumberFormat="0" applyAlignment="0" applyProtection="0"/>
    <xf numFmtId="173" fontId="53" fillId="27" borderId="56" applyNumberFormat="0" applyAlignment="0" applyProtection="0"/>
    <xf numFmtId="173" fontId="53" fillId="27" borderId="56" applyNumberFormat="0" applyAlignment="0" applyProtection="0"/>
    <xf numFmtId="173" fontId="53" fillId="27" borderId="56" applyNumberFormat="0" applyAlignment="0" applyProtection="0"/>
    <xf numFmtId="173" fontId="53" fillId="27" borderId="56" applyNumberFormat="0" applyAlignment="0" applyProtection="0"/>
    <xf numFmtId="173" fontId="53" fillId="27" borderId="56" applyNumberFormat="0" applyAlignment="0" applyProtection="0"/>
    <xf numFmtId="173" fontId="53" fillId="27" borderId="56" applyNumberFormat="0" applyAlignment="0" applyProtection="0"/>
    <xf numFmtId="173" fontId="53" fillId="27" borderId="56" applyNumberFormat="0" applyAlignment="0" applyProtection="0"/>
    <xf numFmtId="173" fontId="53" fillId="27" borderId="56" applyNumberFormat="0" applyAlignment="0" applyProtection="0"/>
    <xf numFmtId="173" fontId="53" fillId="27" borderId="56" applyNumberFormat="0" applyAlignment="0" applyProtection="0"/>
    <xf numFmtId="173" fontId="53" fillId="27" borderId="56" applyNumberFormat="0" applyAlignment="0" applyProtection="0"/>
    <xf numFmtId="173" fontId="53" fillId="27" borderId="56" applyNumberFormat="0" applyAlignment="0" applyProtection="0"/>
    <xf numFmtId="173" fontId="53" fillId="27" borderId="56" applyNumberFormat="0" applyAlignment="0" applyProtection="0"/>
    <xf numFmtId="173" fontId="53" fillId="27" borderId="56" applyNumberFormat="0" applyAlignment="0" applyProtection="0"/>
    <xf numFmtId="173" fontId="53" fillId="27" borderId="56" applyNumberFormat="0" applyAlignment="0" applyProtection="0"/>
    <xf numFmtId="173" fontId="53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4" fillId="27" borderId="56" applyNumberFormat="0" applyAlignment="0" applyProtection="0"/>
    <xf numFmtId="173" fontId="5" fillId="0" borderId="0"/>
    <xf numFmtId="173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43" fontId="5" fillId="0" borderId="0" applyFont="0" applyFill="0" applyBorder="0" applyAlignment="0" applyProtection="0"/>
    <xf numFmtId="173" fontId="5" fillId="0" borderId="0"/>
    <xf numFmtId="173" fontId="19" fillId="0" borderId="0"/>
    <xf numFmtId="173" fontId="5" fillId="0" borderId="0"/>
    <xf numFmtId="0" fontId="5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20" fillId="0" borderId="0"/>
    <xf numFmtId="0" fontId="5" fillId="0" borderId="0"/>
    <xf numFmtId="9" fontId="5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2" fontId="4" fillId="0" borderId="0" applyFont="0" applyFill="0" applyBorder="0" applyAlignment="0" applyProtection="0"/>
    <xf numFmtId="173" fontId="4" fillId="0" borderId="0"/>
    <xf numFmtId="173" fontId="4" fillId="0" borderId="0"/>
    <xf numFmtId="173" fontId="4" fillId="0" borderId="0"/>
    <xf numFmtId="173" fontId="4" fillId="0" borderId="0"/>
    <xf numFmtId="43" fontId="4" fillId="0" borderId="0" applyFont="0" applyFill="0" applyBorder="0" applyAlignment="0" applyProtection="0"/>
    <xf numFmtId="173" fontId="4" fillId="0" borderId="0"/>
    <xf numFmtId="173" fontId="4" fillId="0" borderId="0"/>
    <xf numFmtId="173" fontId="4" fillId="0" borderId="0"/>
    <xf numFmtId="9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2" fontId="4" fillId="0" borderId="0" applyFont="0" applyFill="0" applyBorder="0" applyAlignment="0" applyProtection="0"/>
    <xf numFmtId="173" fontId="4" fillId="0" borderId="0"/>
    <xf numFmtId="173" fontId="4" fillId="0" borderId="0"/>
    <xf numFmtId="173" fontId="4" fillId="0" borderId="0"/>
    <xf numFmtId="173" fontId="4" fillId="0" borderId="0"/>
    <xf numFmtId="43" fontId="4" fillId="0" borderId="0" applyFont="0" applyFill="0" applyBorder="0" applyAlignment="0" applyProtection="0"/>
    <xf numFmtId="173" fontId="4" fillId="0" borderId="0"/>
    <xf numFmtId="173" fontId="4" fillId="0" borderId="0"/>
    <xf numFmtId="173" fontId="4" fillId="0" borderId="0"/>
    <xf numFmtId="9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2" fontId="4" fillId="0" borderId="0" applyFont="0" applyFill="0" applyBorder="0" applyAlignment="0" applyProtection="0"/>
    <xf numFmtId="173" fontId="4" fillId="0" borderId="0"/>
    <xf numFmtId="173" fontId="4" fillId="0" borderId="0"/>
    <xf numFmtId="173" fontId="4" fillId="0" borderId="0"/>
    <xf numFmtId="173" fontId="4" fillId="0" borderId="0"/>
    <xf numFmtId="43" fontId="4" fillId="0" borderId="0" applyFont="0" applyFill="0" applyBorder="0" applyAlignment="0" applyProtection="0"/>
    <xf numFmtId="173" fontId="4" fillId="0" borderId="0"/>
    <xf numFmtId="173" fontId="4" fillId="0" borderId="0"/>
    <xf numFmtId="173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/>
    <xf numFmtId="173" fontId="4" fillId="0" borderId="0"/>
    <xf numFmtId="43" fontId="4" fillId="0" borderId="0" applyFont="0" applyFill="0" applyBorder="0" applyAlignment="0" applyProtection="0"/>
    <xf numFmtId="173" fontId="4" fillId="0" borderId="0"/>
    <xf numFmtId="173" fontId="4" fillId="0" borderId="0"/>
    <xf numFmtId="173" fontId="4" fillId="0" borderId="0"/>
    <xf numFmtId="173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2" fontId="4" fillId="0" borderId="0" applyFont="0" applyFill="0" applyBorder="0" applyAlignment="0" applyProtection="0"/>
    <xf numFmtId="173" fontId="4" fillId="0" borderId="0"/>
    <xf numFmtId="173" fontId="4" fillId="0" borderId="0"/>
    <xf numFmtId="173" fontId="4" fillId="0" borderId="0"/>
    <xf numFmtId="173" fontId="4" fillId="0" borderId="0"/>
    <xf numFmtId="43" fontId="4" fillId="0" borderId="0" applyFont="0" applyFill="0" applyBorder="0" applyAlignment="0" applyProtection="0"/>
    <xf numFmtId="173" fontId="4" fillId="0" borderId="0"/>
    <xf numFmtId="173" fontId="4" fillId="0" borderId="0"/>
    <xf numFmtId="173" fontId="4" fillId="0" borderId="0"/>
    <xf numFmtId="43" fontId="4" fillId="0" borderId="0" applyFont="0" applyFill="0" applyBorder="0" applyAlignment="0" applyProtection="0"/>
    <xf numFmtId="173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2" fontId="4" fillId="0" borderId="0" applyFont="0" applyFill="0" applyBorder="0" applyAlignment="0" applyProtection="0"/>
    <xf numFmtId="173" fontId="4" fillId="0" borderId="0"/>
    <xf numFmtId="173" fontId="4" fillId="0" borderId="0"/>
    <xf numFmtId="173" fontId="4" fillId="0" borderId="0"/>
    <xf numFmtId="173" fontId="4" fillId="0" borderId="0"/>
    <xf numFmtId="43" fontId="4" fillId="0" borderId="0" applyFont="0" applyFill="0" applyBorder="0" applyAlignment="0" applyProtection="0"/>
    <xf numFmtId="173" fontId="4" fillId="0" borderId="0"/>
    <xf numFmtId="173" fontId="4" fillId="0" borderId="0"/>
    <xf numFmtId="173" fontId="4" fillId="0" borderId="0"/>
    <xf numFmtId="9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2" fontId="4" fillId="0" borderId="0" applyFont="0" applyFill="0" applyBorder="0" applyAlignment="0" applyProtection="0"/>
    <xf numFmtId="173" fontId="4" fillId="0" borderId="0"/>
    <xf numFmtId="173" fontId="4" fillId="0" borderId="0"/>
    <xf numFmtId="173" fontId="4" fillId="0" borderId="0"/>
    <xf numFmtId="173" fontId="4" fillId="0" borderId="0"/>
    <xf numFmtId="43" fontId="4" fillId="0" borderId="0" applyFont="0" applyFill="0" applyBorder="0" applyAlignment="0" applyProtection="0"/>
    <xf numFmtId="173" fontId="4" fillId="0" borderId="0"/>
    <xf numFmtId="173" fontId="4" fillId="0" borderId="0"/>
    <xf numFmtId="173" fontId="4" fillId="0" borderId="0"/>
    <xf numFmtId="9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2" fontId="4" fillId="0" borderId="0" applyFont="0" applyFill="0" applyBorder="0" applyAlignment="0" applyProtection="0"/>
    <xf numFmtId="173" fontId="4" fillId="0" borderId="0"/>
    <xf numFmtId="173" fontId="4" fillId="0" borderId="0"/>
    <xf numFmtId="173" fontId="4" fillId="0" borderId="0"/>
    <xf numFmtId="173" fontId="4" fillId="0" borderId="0"/>
    <xf numFmtId="43" fontId="4" fillId="0" borderId="0" applyFont="0" applyFill="0" applyBorder="0" applyAlignment="0" applyProtection="0"/>
    <xf numFmtId="173" fontId="4" fillId="0" borderId="0"/>
    <xf numFmtId="173" fontId="4" fillId="0" borderId="0"/>
    <xf numFmtId="173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/>
    <xf numFmtId="173" fontId="4" fillId="0" borderId="0"/>
    <xf numFmtId="43" fontId="4" fillId="0" borderId="0" applyFont="0" applyFill="0" applyBorder="0" applyAlignment="0" applyProtection="0"/>
    <xf numFmtId="173" fontId="4" fillId="0" borderId="0"/>
    <xf numFmtId="173" fontId="4" fillId="0" borderId="0"/>
    <xf numFmtId="173" fontId="4" fillId="0" borderId="0"/>
    <xf numFmtId="173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2" fontId="4" fillId="0" borderId="0" applyFont="0" applyFill="0" applyBorder="0" applyAlignment="0" applyProtection="0"/>
    <xf numFmtId="173" fontId="4" fillId="0" borderId="0"/>
    <xf numFmtId="173" fontId="4" fillId="0" borderId="0"/>
    <xf numFmtId="173" fontId="4" fillId="0" borderId="0"/>
    <xf numFmtId="173" fontId="4" fillId="0" borderId="0"/>
    <xf numFmtId="43" fontId="4" fillId="0" borderId="0" applyFont="0" applyFill="0" applyBorder="0" applyAlignment="0" applyProtection="0"/>
    <xf numFmtId="173" fontId="4" fillId="0" borderId="0"/>
    <xf numFmtId="173" fontId="4" fillId="0" borderId="0"/>
    <xf numFmtId="173" fontId="4" fillId="0" borderId="0"/>
    <xf numFmtId="43" fontId="4" fillId="0" borderId="0" applyFont="0" applyFill="0" applyBorder="0" applyAlignment="0" applyProtection="0"/>
    <xf numFmtId="173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2" fontId="4" fillId="0" borderId="0" applyFont="0" applyFill="0" applyBorder="0" applyAlignment="0" applyProtection="0"/>
    <xf numFmtId="173" fontId="4" fillId="0" borderId="0"/>
    <xf numFmtId="173" fontId="4" fillId="0" borderId="0"/>
    <xf numFmtId="173" fontId="4" fillId="0" borderId="0"/>
    <xf numFmtId="173" fontId="4" fillId="0" borderId="0"/>
    <xf numFmtId="43" fontId="4" fillId="0" borderId="0" applyFont="0" applyFill="0" applyBorder="0" applyAlignment="0" applyProtection="0"/>
    <xf numFmtId="173" fontId="4" fillId="0" borderId="0"/>
    <xf numFmtId="173" fontId="4" fillId="0" borderId="0"/>
    <xf numFmtId="173" fontId="4" fillId="0" borderId="0"/>
    <xf numFmtId="9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2" fontId="4" fillId="0" borderId="0" applyFont="0" applyFill="0" applyBorder="0" applyAlignment="0" applyProtection="0"/>
    <xf numFmtId="173" fontId="4" fillId="0" borderId="0"/>
    <xf numFmtId="173" fontId="4" fillId="0" borderId="0"/>
    <xf numFmtId="173" fontId="4" fillId="0" borderId="0"/>
    <xf numFmtId="173" fontId="4" fillId="0" borderId="0"/>
    <xf numFmtId="43" fontId="4" fillId="0" borderId="0" applyFont="0" applyFill="0" applyBorder="0" applyAlignment="0" applyProtection="0"/>
    <xf numFmtId="173" fontId="4" fillId="0" borderId="0"/>
    <xf numFmtId="173" fontId="4" fillId="0" borderId="0"/>
    <xf numFmtId="173" fontId="4" fillId="0" borderId="0"/>
    <xf numFmtId="9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2" fontId="4" fillId="0" borderId="0" applyFont="0" applyFill="0" applyBorder="0" applyAlignment="0" applyProtection="0"/>
    <xf numFmtId="173" fontId="4" fillId="0" borderId="0"/>
    <xf numFmtId="173" fontId="4" fillId="0" borderId="0"/>
    <xf numFmtId="173" fontId="4" fillId="0" borderId="0"/>
    <xf numFmtId="173" fontId="4" fillId="0" borderId="0"/>
    <xf numFmtId="43" fontId="4" fillId="0" borderId="0" applyFont="0" applyFill="0" applyBorder="0" applyAlignment="0" applyProtection="0"/>
    <xf numFmtId="173" fontId="4" fillId="0" borderId="0"/>
    <xf numFmtId="173" fontId="4" fillId="0" borderId="0"/>
    <xf numFmtId="173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/>
    <xf numFmtId="173" fontId="4" fillId="0" borderId="0"/>
    <xf numFmtId="43" fontId="4" fillId="0" borderId="0" applyFont="0" applyFill="0" applyBorder="0" applyAlignment="0" applyProtection="0"/>
    <xf numFmtId="173" fontId="4" fillId="0" borderId="0"/>
    <xf numFmtId="173" fontId="4" fillId="0" borderId="0"/>
    <xf numFmtId="173" fontId="4" fillId="0" borderId="0"/>
    <xf numFmtId="173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4" fillId="0" borderId="0"/>
    <xf numFmtId="173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43" fontId="20" fillId="0" borderId="0" applyFont="0" applyFill="0" applyBorder="0" applyAlignment="0" applyProtection="0"/>
    <xf numFmtId="173" fontId="4" fillId="0" borderId="0"/>
    <xf numFmtId="173" fontId="4" fillId="0" borderId="0"/>
    <xf numFmtId="173" fontId="4" fillId="0" borderId="0"/>
    <xf numFmtId="172" fontId="4" fillId="0" borderId="0" applyFont="0" applyFill="0" applyBorder="0" applyAlignment="0" applyProtection="0"/>
    <xf numFmtId="173" fontId="4" fillId="0" borderId="0"/>
    <xf numFmtId="173" fontId="4" fillId="0" borderId="0"/>
    <xf numFmtId="173" fontId="4" fillId="0" borderId="0"/>
    <xf numFmtId="173" fontId="4" fillId="0" borderId="0"/>
    <xf numFmtId="43" fontId="4" fillId="0" borderId="0" applyFont="0" applyFill="0" applyBorder="0" applyAlignment="0" applyProtection="0"/>
    <xf numFmtId="173" fontId="4" fillId="0" borderId="0"/>
    <xf numFmtId="43" fontId="20" fillId="0" borderId="0" applyFont="0" applyFill="0" applyBorder="0" applyAlignment="0" applyProtection="0"/>
    <xf numFmtId="173" fontId="4" fillId="0" borderId="0"/>
    <xf numFmtId="173" fontId="4" fillId="0" borderId="0"/>
    <xf numFmtId="9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2" fontId="4" fillId="0" borderId="0" applyFont="0" applyFill="0" applyBorder="0" applyAlignment="0" applyProtection="0"/>
    <xf numFmtId="173" fontId="4" fillId="0" borderId="0"/>
    <xf numFmtId="173" fontId="4" fillId="0" borderId="0"/>
    <xf numFmtId="173" fontId="4" fillId="0" borderId="0"/>
    <xf numFmtId="173" fontId="4" fillId="0" borderId="0"/>
    <xf numFmtId="43" fontId="4" fillId="0" borderId="0" applyFont="0" applyFill="0" applyBorder="0" applyAlignment="0" applyProtection="0"/>
    <xf numFmtId="173" fontId="4" fillId="0" borderId="0"/>
    <xf numFmtId="173" fontId="4" fillId="0" borderId="0"/>
    <xf numFmtId="173" fontId="4" fillId="0" borderId="0"/>
    <xf numFmtId="9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2" fontId="4" fillId="0" borderId="0" applyFont="0" applyFill="0" applyBorder="0" applyAlignment="0" applyProtection="0"/>
    <xf numFmtId="173" fontId="4" fillId="0" borderId="0"/>
    <xf numFmtId="173" fontId="4" fillId="0" borderId="0"/>
    <xf numFmtId="173" fontId="4" fillId="0" borderId="0"/>
    <xf numFmtId="173" fontId="4" fillId="0" borderId="0"/>
    <xf numFmtId="43" fontId="4" fillId="0" borderId="0" applyFont="0" applyFill="0" applyBorder="0" applyAlignment="0" applyProtection="0"/>
    <xf numFmtId="173" fontId="4" fillId="0" borderId="0"/>
    <xf numFmtId="173" fontId="4" fillId="0" borderId="0"/>
    <xf numFmtId="43" fontId="20" fillId="0" borderId="0" applyFont="0" applyFill="0" applyBorder="0" applyAlignment="0" applyProtection="0"/>
    <xf numFmtId="173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/>
    <xf numFmtId="173" fontId="4" fillId="0" borderId="0"/>
    <xf numFmtId="43" fontId="4" fillId="0" borderId="0" applyFont="0" applyFill="0" applyBorder="0" applyAlignment="0" applyProtection="0"/>
    <xf numFmtId="173" fontId="4" fillId="0" borderId="0"/>
    <xf numFmtId="173" fontId="4" fillId="0" borderId="0"/>
    <xf numFmtId="173" fontId="4" fillId="0" borderId="0"/>
    <xf numFmtId="173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2" fontId="4" fillId="0" borderId="0" applyFont="0" applyFill="0" applyBorder="0" applyAlignment="0" applyProtection="0"/>
    <xf numFmtId="173" fontId="4" fillId="0" borderId="0"/>
    <xf numFmtId="173" fontId="4" fillId="0" borderId="0"/>
    <xf numFmtId="173" fontId="4" fillId="0" borderId="0"/>
    <xf numFmtId="173" fontId="4" fillId="0" borderId="0"/>
    <xf numFmtId="43" fontId="4" fillId="0" borderId="0" applyFont="0" applyFill="0" applyBorder="0" applyAlignment="0" applyProtection="0"/>
    <xf numFmtId="173" fontId="4" fillId="0" borderId="0"/>
    <xf numFmtId="173" fontId="4" fillId="0" borderId="0"/>
    <xf numFmtId="173" fontId="4" fillId="0" borderId="0"/>
    <xf numFmtId="43" fontId="4" fillId="0" borderId="0" applyFont="0" applyFill="0" applyBorder="0" applyAlignment="0" applyProtection="0"/>
    <xf numFmtId="173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2" fontId="4" fillId="0" borderId="0" applyFont="0" applyFill="0" applyBorder="0" applyAlignment="0" applyProtection="0"/>
    <xf numFmtId="173" fontId="4" fillId="0" borderId="0"/>
    <xf numFmtId="173" fontId="4" fillId="0" borderId="0"/>
    <xf numFmtId="173" fontId="4" fillId="0" borderId="0"/>
    <xf numFmtId="173" fontId="4" fillId="0" borderId="0"/>
    <xf numFmtId="43" fontId="4" fillId="0" borderId="0" applyFont="0" applyFill="0" applyBorder="0" applyAlignment="0" applyProtection="0"/>
    <xf numFmtId="173" fontId="4" fillId="0" borderId="0"/>
    <xf numFmtId="173" fontId="4" fillId="0" borderId="0"/>
    <xf numFmtId="173" fontId="4" fillId="0" borderId="0"/>
    <xf numFmtId="9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2" fontId="4" fillId="0" borderId="0" applyFont="0" applyFill="0" applyBorder="0" applyAlignment="0" applyProtection="0"/>
    <xf numFmtId="173" fontId="4" fillId="0" borderId="0"/>
    <xf numFmtId="173" fontId="4" fillId="0" borderId="0"/>
    <xf numFmtId="173" fontId="4" fillId="0" borderId="0"/>
    <xf numFmtId="173" fontId="4" fillId="0" borderId="0"/>
    <xf numFmtId="43" fontId="4" fillId="0" borderId="0" applyFont="0" applyFill="0" applyBorder="0" applyAlignment="0" applyProtection="0"/>
    <xf numFmtId="173" fontId="4" fillId="0" borderId="0"/>
    <xf numFmtId="173" fontId="4" fillId="0" borderId="0"/>
    <xf numFmtId="173" fontId="4" fillId="0" borderId="0"/>
    <xf numFmtId="9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2" fontId="4" fillId="0" borderId="0" applyFont="0" applyFill="0" applyBorder="0" applyAlignment="0" applyProtection="0"/>
    <xf numFmtId="173" fontId="4" fillId="0" borderId="0"/>
    <xf numFmtId="173" fontId="4" fillId="0" borderId="0"/>
    <xf numFmtId="173" fontId="4" fillId="0" borderId="0"/>
    <xf numFmtId="173" fontId="4" fillId="0" borderId="0"/>
    <xf numFmtId="43" fontId="4" fillId="0" borderId="0" applyFont="0" applyFill="0" applyBorder="0" applyAlignment="0" applyProtection="0"/>
    <xf numFmtId="173" fontId="4" fillId="0" borderId="0"/>
    <xf numFmtId="173" fontId="4" fillId="0" borderId="0"/>
    <xf numFmtId="173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/>
    <xf numFmtId="173" fontId="4" fillId="0" borderId="0"/>
    <xf numFmtId="43" fontId="4" fillId="0" borderId="0" applyFont="0" applyFill="0" applyBorder="0" applyAlignment="0" applyProtection="0"/>
    <xf numFmtId="173" fontId="4" fillId="0" borderId="0"/>
    <xf numFmtId="173" fontId="4" fillId="0" borderId="0"/>
    <xf numFmtId="173" fontId="4" fillId="0" borderId="0"/>
    <xf numFmtId="173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2" fontId="4" fillId="0" borderId="0" applyFont="0" applyFill="0" applyBorder="0" applyAlignment="0" applyProtection="0"/>
    <xf numFmtId="173" fontId="4" fillId="0" borderId="0"/>
    <xf numFmtId="173" fontId="4" fillId="0" borderId="0"/>
    <xf numFmtId="173" fontId="4" fillId="0" borderId="0"/>
    <xf numFmtId="173" fontId="4" fillId="0" borderId="0"/>
    <xf numFmtId="43" fontId="4" fillId="0" borderId="0" applyFont="0" applyFill="0" applyBorder="0" applyAlignment="0" applyProtection="0"/>
    <xf numFmtId="173" fontId="4" fillId="0" borderId="0"/>
    <xf numFmtId="173" fontId="4" fillId="0" borderId="0"/>
    <xf numFmtId="173" fontId="4" fillId="0" borderId="0"/>
    <xf numFmtId="43" fontId="4" fillId="0" borderId="0" applyFont="0" applyFill="0" applyBorder="0" applyAlignment="0" applyProtection="0"/>
    <xf numFmtId="173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2" fontId="4" fillId="0" borderId="0" applyFont="0" applyFill="0" applyBorder="0" applyAlignment="0" applyProtection="0"/>
    <xf numFmtId="173" fontId="4" fillId="0" borderId="0"/>
    <xf numFmtId="173" fontId="4" fillId="0" borderId="0"/>
    <xf numFmtId="173" fontId="4" fillId="0" borderId="0"/>
    <xf numFmtId="173" fontId="4" fillId="0" borderId="0"/>
    <xf numFmtId="43" fontId="4" fillId="0" borderId="0" applyFont="0" applyFill="0" applyBorder="0" applyAlignment="0" applyProtection="0"/>
    <xf numFmtId="173" fontId="4" fillId="0" borderId="0"/>
    <xf numFmtId="173" fontId="4" fillId="0" borderId="0"/>
    <xf numFmtId="173" fontId="4" fillId="0" borderId="0"/>
    <xf numFmtId="9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2" fontId="4" fillId="0" borderId="0" applyFont="0" applyFill="0" applyBorder="0" applyAlignment="0" applyProtection="0"/>
    <xf numFmtId="173" fontId="4" fillId="0" borderId="0"/>
    <xf numFmtId="173" fontId="4" fillId="0" borderId="0"/>
    <xf numFmtId="173" fontId="4" fillId="0" borderId="0"/>
    <xf numFmtId="173" fontId="4" fillId="0" borderId="0"/>
    <xf numFmtId="43" fontId="4" fillId="0" borderId="0" applyFont="0" applyFill="0" applyBorder="0" applyAlignment="0" applyProtection="0"/>
    <xf numFmtId="173" fontId="4" fillId="0" borderId="0"/>
    <xf numFmtId="173" fontId="4" fillId="0" borderId="0"/>
    <xf numFmtId="173" fontId="4" fillId="0" borderId="0"/>
    <xf numFmtId="9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2" fontId="4" fillId="0" borderId="0" applyFont="0" applyFill="0" applyBorder="0" applyAlignment="0" applyProtection="0"/>
    <xf numFmtId="173" fontId="4" fillId="0" borderId="0"/>
    <xf numFmtId="173" fontId="4" fillId="0" borderId="0"/>
    <xf numFmtId="173" fontId="4" fillId="0" borderId="0"/>
    <xf numFmtId="173" fontId="4" fillId="0" borderId="0"/>
    <xf numFmtId="43" fontId="4" fillId="0" borderId="0" applyFont="0" applyFill="0" applyBorder="0" applyAlignment="0" applyProtection="0"/>
    <xf numFmtId="173" fontId="4" fillId="0" borderId="0"/>
    <xf numFmtId="173" fontId="4" fillId="0" borderId="0"/>
    <xf numFmtId="173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/>
    <xf numFmtId="173" fontId="4" fillId="0" borderId="0"/>
    <xf numFmtId="43" fontId="4" fillId="0" borderId="0" applyFont="0" applyFill="0" applyBorder="0" applyAlignment="0" applyProtection="0"/>
    <xf numFmtId="173" fontId="4" fillId="0" borderId="0"/>
    <xf numFmtId="173" fontId="4" fillId="0" borderId="0"/>
    <xf numFmtId="173" fontId="4" fillId="0" borderId="0"/>
    <xf numFmtId="173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3" fontId="4" fillId="0" borderId="0"/>
    <xf numFmtId="43" fontId="4" fillId="0" borderId="0" applyFont="0" applyFill="0" applyBorder="0" applyAlignment="0" applyProtection="0"/>
    <xf numFmtId="173" fontId="4" fillId="0" borderId="0"/>
    <xf numFmtId="173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43" fontId="4" fillId="0" borderId="0" applyFont="0" applyFill="0" applyBorder="0" applyAlignment="0" applyProtection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2" fontId="3" fillId="0" borderId="0" applyFont="0" applyFill="0" applyBorder="0" applyAlignment="0" applyProtection="0"/>
    <xf numFmtId="173" fontId="3" fillId="0" borderId="0"/>
    <xf numFmtId="173" fontId="3" fillId="0" borderId="0"/>
    <xf numFmtId="173" fontId="3" fillId="0" borderId="0"/>
    <xf numFmtId="173" fontId="3" fillId="0" borderId="0"/>
    <xf numFmtId="43" fontId="3" fillId="0" borderId="0" applyFont="0" applyFill="0" applyBorder="0" applyAlignment="0" applyProtection="0"/>
    <xf numFmtId="173" fontId="3" fillId="0" borderId="0"/>
    <xf numFmtId="173" fontId="3" fillId="0" borderId="0"/>
    <xf numFmtId="173" fontId="3" fillId="0" borderId="0"/>
    <xf numFmtId="9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2" fontId="3" fillId="0" borderId="0" applyFont="0" applyFill="0" applyBorder="0" applyAlignment="0" applyProtection="0"/>
    <xf numFmtId="173" fontId="3" fillId="0" borderId="0"/>
    <xf numFmtId="173" fontId="3" fillId="0" borderId="0"/>
    <xf numFmtId="173" fontId="3" fillId="0" borderId="0"/>
    <xf numFmtId="173" fontId="3" fillId="0" borderId="0"/>
    <xf numFmtId="43" fontId="3" fillId="0" borderId="0" applyFont="0" applyFill="0" applyBorder="0" applyAlignment="0" applyProtection="0"/>
    <xf numFmtId="173" fontId="3" fillId="0" borderId="0"/>
    <xf numFmtId="173" fontId="3" fillId="0" borderId="0"/>
    <xf numFmtId="173" fontId="3" fillId="0" borderId="0"/>
    <xf numFmtId="9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2" fontId="3" fillId="0" borderId="0" applyFont="0" applyFill="0" applyBorder="0" applyAlignment="0" applyProtection="0"/>
    <xf numFmtId="173" fontId="3" fillId="0" borderId="0"/>
    <xf numFmtId="173" fontId="3" fillId="0" borderId="0"/>
    <xf numFmtId="173" fontId="3" fillId="0" borderId="0"/>
    <xf numFmtId="173" fontId="3" fillId="0" borderId="0"/>
    <xf numFmtId="43" fontId="3" fillId="0" borderId="0" applyFont="0" applyFill="0" applyBorder="0" applyAlignment="0" applyProtection="0"/>
    <xf numFmtId="173" fontId="3" fillId="0" borderId="0"/>
    <xf numFmtId="173" fontId="3" fillId="0" borderId="0"/>
    <xf numFmtId="173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/>
    <xf numFmtId="173" fontId="3" fillId="0" borderId="0"/>
    <xf numFmtId="43" fontId="3" fillId="0" borderId="0" applyFont="0" applyFill="0" applyBorder="0" applyAlignment="0" applyProtection="0"/>
    <xf numFmtId="173" fontId="3" fillId="0" borderId="0"/>
    <xf numFmtId="173" fontId="3" fillId="0" borderId="0"/>
    <xf numFmtId="173" fontId="3" fillId="0" borderId="0"/>
    <xf numFmtId="173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2" fontId="3" fillId="0" borderId="0" applyFont="0" applyFill="0" applyBorder="0" applyAlignment="0" applyProtection="0"/>
    <xf numFmtId="173" fontId="3" fillId="0" borderId="0"/>
    <xf numFmtId="173" fontId="3" fillId="0" borderId="0"/>
    <xf numFmtId="173" fontId="3" fillId="0" borderId="0"/>
    <xf numFmtId="173" fontId="3" fillId="0" borderId="0"/>
    <xf numFmtId="43" fontId="3" fillId="0" borderId="0" applyFont="0" applyFill="0" applyBorder="0" applyAlignment="0" applyProtection="0"/>
    <xf numFmtId="173" fontId="3" fillId="0" borderId="0"/>
    <xf numFmtId="173" fontId="3" fillId="0" borderId="0"/>
    <xf numFmtId="173" fontId="3" fillId="0" borderId="0"/>
    <xf numFmtId="43" fontId="3" fillId="0" borderId="0" applyFont="0" applyFill="0" applyBorder="0" applyAlignment="0" applyProtection="0"/>
    <xf numFmtId="173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/>
    <xf numFmtId="4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2" fontId="3" fillId="0" borderId="0" applyFont="0" applyFill="0" applyBorder="0" applyAlignment="0" applyProtection="0"/>
    <xf numFmtId="173" fontId="3" fillId="0" borderId="0"/>
    <xf numFmtId="173" fontId="3" fillId="0" borderId="0"/>
    <xf numFmtId="173" fontId="3" fillId="0" borderId="0"/>
    <xf numFmtId="173" fontId="3" fillId="0" borderId="0"/>
    <xf numFmtId="43" fontId="3" fillId="0" borderId="0" applyFont="0" applyFill="0" applyBorder="0" applyAlignment="0" applyProtection="0"/>
    <xf numFmtId="173" fontId="3" fillId="0" borderId="0"/>
    <xf numFmtId="173" fontId="3" fillId="0" borderId="0"/>
    <xf numFmtId="173" fontId="3" fillId="0" borderId="0"/>
    <xf numFmtId="9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2" fontId="3" fillId="0" borderId="0" applyFont="0" applyFill="0" applyBorder="0" applyAlignment="0" applyProtection="0"/>
    <xf numFmtId="173" fontId="3" fillId="0" borderId="0"/>
    <xf numFmtId="173" fontId="3" fillId="0" borderId="0"/>
    <xf numFmtId="173" fontId="3" fillId="0" borderId="0"/>
    <xf numFmtId="173" fontId="3" fillId="0" borderId="0"/>
    <xf numFmtId="43" fontId="3" fillId="0" borderId="0" applyFont="0" applyFill="0" applyBorder="0" applyAlignment="0" applyProtection="0"/>
    <xf numFmtId="173" fontId="3" fillId="0" borderId="0"/>
    <xf numFmtId="173" fontId="3" fillId="0" borderId="0"/>
    <xf numFmtId="173" fontId="3" fillId="0" borderId="0"/>
    <xf numFmtId="9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2" fontId="3" fillId="0" borderId="0" applyFont="0" applyFill="0" applyBorder="0" applyAlignment="0" applyProtection="0"/>
    <xf numFmtId="173" fontId="3" fillId="0" borderId="0"/>
    <xf numFmtId="173" fontId="3" fillId="0" borderId="0"/>
    <xf numFmtId="173" fontId="3" fillId="0" borderId="0"/>
    <xf numFmtId="173" fontId="3" fillId="0" borderId="0"/>
    <xf numFmtId="43" fontId="3" fillId="0" borderId="0" applyFont="0" applyFill="0" applyBorder="0" applyAlignment="0" applyProtection="0"/>
    <xf numFmtId="173" fontId="3" fillId="0" borderId="0"/>
    <xf numFmtId="173" fontId="3" fillId="0" borderId="0"/>
    <xf numFmtId="173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/>
    <xf numFmtId="173" fontId="3" fillId="0" borderId="0"/>
    <xf numFmtId="43" fontId="3" fillId="0" borderId="0" applyFont="0" applyFill="0" applyBorder="0" applyAlignment="0" applyProtection="0"/>
    <xf numFmtId="173" fontId="3" fillId="0" borderId="0"/>
    <xf numFmtId="173" fontId="3" fillId="0" borderId="0"/>
    <xf numFmtId="173" fontId="3" fillId="0" borderId="0"/>
    <xf numFmtId="173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4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2" fontId="3" fillId="0" borderId="0" applyFont="0" applyFill="0" applyBorder="0" applyAlignment="0" applyProtection="0"/>
    <xf numFmtId="173" fontId="3" fillId="0" borderId="0"/>
    <xf numFmtId="173" fontId="3" fillId="0" borderId="0"/>
    <xf numFmtId="173" fontId="3" fillId="0" borderId="0"/>
    <xf numFmtId="173" fontId="3" fillId="0" borderId="0"/>
    <xf numFmtId="43" fontId="3" fillId="0" borderId="0" applyFont="0" applyFill="0" applyBorder="0" applyAlignment="0" applyProtection="0"/>
    <xf numFmtId="173" fontId="3" fillId="0" borderId="0"/>
    <xf numFmtId="173" fontId="3" fillId="0" borderId="0"/>
    <xf numFmtId="173" fontId="3" fillId="0" borderId="0"/>
    <xf numFmtId="43" fontId="3" fillId="0" borderId="0" applyFont="0" applyFill="0" applyBorder="0" applyAlignment="0" applyProtection="0"/>
    <xf numFmtId="173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/>
    <xf numFmtId="4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2" fontId="3" fillId="0" borderId="0" applyFont="0" applyFill="0" applyBorder="0" applyAlignment="0" applyProtection="0"/>
    <xf numFmtId="173" fontId="3" fillId="0" borderId="0"/>
    <xf numFmtId="173" fontId="3" fillId="0" borderId="0"/>
    <xf numFmtId="173" fontId="3" fillId="0" borderId="0"/>
    <xf numFmtId="173" fontId="3" fillId="0" borderId="0"/>
    <xf numFmtId="43" fontId="3" fillId="0" borderId="0" applyFont="0" applyFill="0" applyBorder="0" applyAlignment="0" applyProtection="0"/>
    <xf numFmtId="173" fontId="3" fillId="0" borderId="0"/>
    <xf numFmtId="173" fontId="3" fillId="0" borderId="0"/>
    <xf numFmtId="173" fontId="3" fillId="0" borderId="0"/>
    <xf numFmtId="9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2" fontId="3" fillId="0" borderId="0" applyFont="0" applyFill="0" applyBorder="0" applyAlignment="0" applyProtection="0"/>
    <xf numFmtId="173" fontId="3" fillId="0" borderId="0"/>
    <xf numFmtId="173" fontId="3" fillId="0" borderId="0"/>
    <xf numFmtId="173" fontId="3" fillId="0" borderId="0"/>
    <xf numFmtId="173" fontId="3" fillId="0" borderId="0"/>
    <xf numFmtId="43" fontId="3" fillId="0" borderId="0" applyFont="0" applyFill="0" applyBorder="0" applyAlignment="0" applyProtection="0"/>
    <xf numFmtId="173" fontId="3" fillId="0" borderId="0"/>
    <xf numFmtId="173" fontId="3" fillId="0" borderId="0"/>
    <xf numFmtId="173" fontId="3" fillId="0" borderId="0"/>
    <xf numFmtId="9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2" fontId="3" fillId="0" borderId="0" applyFont="0" applyFill="0" applyBorder="0" applyAlignment="0" applyProtection="0"/>
    <xf numFmtId="173" fontId="3" fillId="0" borderId="0"/>
    <xf numFmtId="173" fontId="3" fillId="0" borderId="0"/>
    <xf numFmtId="173" fontId="3" fillId="0" borderId="0"/>
    <xf numFmtId="173" fontId="3" fillId="0" borderId="0"/>
    <xf numFmtId="43" fontId="3" fillId="0" borderId="0" applyFont="0" applyFill="0" applyBorder="0" applyAlignment="0" applyProtection="0"/>
    <xf numFmtId="173" fontId="3" fillId="0" borderId="0"/>
    <xf numFmtId="173" fontId="3" fillId="0" borderId="0"/>
    <xf numFmtId="173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/>
    <xf numFmtId="173" fontId="3" fillId="0" borderId="0"/>
    <xf numFmtId="43" fontId="3" fillId="0" borderId="0" applyFont="0" applyFill="0" applyBorder="0" applyAlignment="0" applyProtection="0"/>
    <xf numFmtId="173" fontId="3" fillId="0" borderId="0"/>
    <xf numFmtId="173" fontId="3" fillId="0" borderId="0"/>
    <xf numFmtId="173" fontId="3" fillId="0" borderId="0"/>
    <xf numFmtId="173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3" fontId="3" fillId="0" borderId="0"/>
    <xf numFmtId="43" fontId="3" fillId="0" borderId="0" applyFont="0" applyFill="0" applyBorder="0" applyAlignment="0" applyProtection="0"/>
    <xf numFmtId="173" fontId="3" fillId="0" borderId="0"/>
    <xf numFmtId="173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43" fontId="20" fillId="0" borderId="0" applyFont="0" applyFill="0" applyBorder="0" applyAlignment="0" applyProtection="0"/>
    <xf numFmtId="173" fontId="3" fillId="0" borderId="0"/>
    <xf numFmtId="173" fontId="3" fillId="0" borderId="0"/>
    <xf numFmtId="173" fontId="3" fillId="0" borderId="0"/>
    <xf numFmtId="172" fontId="3" fillId="0" borderId="0" applyFont="0" applyFill="0" applyBorder="0" applyAlignment="0" applyProtection="0"/>
    <xf numFmtId="173" fontId="3" fillId="0" borderId="0"/>
    <xf numFmtId="173" fontId="3" fillId="0" borderId="0"/>
    <xf numFmtId="173" fontId="3" fillId="0" borderId="0"/>
    <xf numFmtId="173" fontId="3" fillId="0" borderId="0"/>
    <xf numFmtId="43" fontId="3" fillId="0" borderId="0" applyFont="0" applyFill="0" applyBorder="0" applyAlignment="0" applyProtection="0"/>
    <xf numFmtId="173" fontId="3" fillId="0" borderId="0"/>
    <xf numFmtId="43" fontId="20" fillId="0" borderId="0" applyFont="0" applyFill="0" applyBorder="0" applyAlignment="0" applyProtection="0"/>
    <xf numFmtId="173" fontId="3" fillId="0" borderId="0"/>
    <xf numFmtId="173" fontId="3" fillId="0" borderId="0"/>
    <xf numFmtId="9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2" fontId="3" fillId="0" borderId="0" applyFont="0" applyFill="0" applyBorder="0" applyAlignment="0" applyProtection="0"/>
    <xf numFmtId="173" fontId="3" fillId="0" borderId="0"/>
    <xf numFmtId="173" fontId="3" fillId="0" borderId="0"/>
    <xf numFmtId="173" fontId="3" fillId="0" borderId="0"/>
    <xf numFmtId="173" fontId="3" fillId="0" borderId="0"/>
    <xf numFmtId="43" fontId="3" fillId="0" borderId="0" applyFont="0" applyFill="0" applyBorder="0" applyAlignment="0" applyProtection="0"/>
    <xf numFmtId="173" fontId="3" fillId="0" borderId="0"/>
    <xf numFmtId="173" fontId="3" fillId="0" borderId="0"/>
    <xf numFmtId="173" fontId="3" fillId="0" borderId="0"/>
    <xf numFmtId="9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2" fontId="3" fillId="0" borderId="0" applyFont="0" applyFill="0" applyBorder="0" applyAlignment="0" applyProtection="0"/>
    <xf numFmtId="173" fontId="3" fillId="0" borderId="0"/>
    <xf numFmtId="173" fontId="3" fillId="0" borderId="0"/>
    <xf numFmtId="173" fontId="3" fillId="0" borderId="0"/>
    <xf numFmtId="173" fontId="3" fillId="0" borderId="0"/>
    <xf numFmtId="43" fontId="3" fillId="0" borderId="0" applyFont="0" applyFill="0" applyBorder="0" applyAlignment="0" applyProtection="0"/>
    <xf numFmtId="173" fontId="3" fillId="0" borderId="0"/>
    <xf numFmtId="173" fontId="3" fillId="0" borderId="0"/>
    <xf numFmtId="43" fontId="20" fillId="0" borderId="0" applyFont="0" applyFill="0" applyBorder="0" applyAlignment="0" applyProtection="0"/>
    <xf numFmtId="173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/>
    <xf numFmtId="173" fontId="3" fillId="0" borderId="0"/>
    <xf numFmtId="43" fontId="3" fillId="0" borderId="0" applyFont="0" applyFill="0" applyBorder="0" applyAlignment="0" applyProtection="0"/>
    <xf numFmtId="173" fontId="3" fillId="0" borderId="0"/>
    <xf numFmtId="173" fontId="3" fillId="0" borderId="0"/>
    <xf numFmtId="173" fontId="3" fillId="0" borderId="0"/>
    <xf numFmtId="173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2" fontId="3" fillId="0" borderId="0" applyFont="0" applyFill="0" applyBorder="0" applyAlignment="0" applyProtection="0"/>
    <xf numFmtId="173" fontId="3" fillId="0" borderId="0"/>
    <xf numFmtId="173" fontId="3" fillId="0" borderId="0"/>
    <xf numFmtId="173" fontId="3" fillId="0" borderId="0"/>
    <xf numFmtId="173" fontId="3" fillId="0" borderId="0"/>
    <xf numFmtId="43" fontId="3" fillId="0" borderId="0" applyFont="0" applyFill="0" applyBorder="0" applyAlignment="0" applyProtection="0"/>
    <xf numFmtId="173" fontId="3" fillId="0" borderId="0"/>
    <xf numFmtId="173" fontId="3" fillId="0" borderId="0"/>
    <xf numFmtId="173" fontId="3" fillId="0" borderId="0"/>
    <xf numFmtId="43" fontId="3" fillId="0" borderId="0" applyFont="0" applyFill="0" applyBorder="0" applyAlignment="0" applyProtection="0"/>
    <xf numFmtId="173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/>
    <xf numFmtId="4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2" fontId="3" fillId="0" borderId="0" applyFont="0" applyFill="0" applyBorder="0" applyAlignment="0" applyProtection="0"/>
    <xf numFmtId="173" fontId="3" fillId="0" borderId="0"/>
    <xf numFmtId="173" fontId="3" fillId="0" borderId="0"/>
    <xf numFmtId="173" fontId="3" fillId="0" borderId="0"/>
    <xf numFmtId="173" fontId="3" fillId="0" borderId="0"/>
    <xf numFmtId="43" fontId="3" fillId="0" borderId="0" applyFont="0" applyFill="0" applyBorder="0" applyAlignment="0" applyProtection="0"/>
    <xf numFmtId="173" fontId="3" fillId="0" borderId="0"/>
    <xf numFmtId="173" fontId="3" fillId="0" borderId="0"/>
    <xf numFmtId="173" fontId="3" fillId="0" borderId="0"/>
    <xf numFmtId="9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2" fontId="3" fillId="0" borderId="0" applyFont="0" applyFill="0" applyBorder="0" applyAlignment="0" applyProtection="0"/>
    <xf numFmtId="173" fontId="3" fillId="0" borderId="0"/>
    <xf numFmtId="173" fontId="3" fillId="0" borderId="0"/>
    <xf numFmtId="173" fontId="3" fillId="0" borderId="0"/>
    <xf numFmtId="173" fontId="3" fillId="0" borderId="0"/>
    <xf numFmtId="43" fontId="3" fillId="0" borderId="0" applyFont="0" applyFill="0" applyBorder="0" applyAlignment="0" applyProtection="0"/>
    <xf numFmtId="173" fontId="3" fillId="0" borderId="0"/>
    <xf numFmtId="173" fontId="3" fillId="0" borderId="0"/>
    <xf numFmtId="173" fontId="3" fillId="0" borderId="0"/>
    <xf numFmtId="9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2" fontId="3" fillId="0" borderId="0" applyFont="0" applyFill="0" applyBorder="0" applyAlignment="0" applyProtection="0"/>
    <xf numFmtId="173" fontId="3" fillId="0" borderId="0"/>
    <xf numFmtId="173" fontId="3" fillId="0" borderId="0"/>
    <xf numFmtId="173" fontId="3" fillId="0" borderId="0"/>
    <xf numFmtId="173" fontId="3" fillId="0" borderId="0"/>
    <xf numFmtId="43" fontId="3" fillId="0" borderId="0" applyFont="0" applyFill="0" applyBorder="0" applyAlignment="0" applyProtection="0"/>
    <xf numFmtId="173" fontId="3" fillId="0" borderId="0"/>
    <xf numFmtId="173" fontId="3" fillId="0" borderId="0"/>
    <xf numFmtId="173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/>
    <xf numFmtId="173" fontId="3" fillId="0" borderId="0"/>
    <xf numFmtId="43" fontId="3" fillId="0" borderId="0" applyFont="0" applyFill="0" applyBorder="0" applyAlignment="0" applyProtection="0"/>
    <xf numFmtId="173" fontId="3" fillId="0" borderId="0"/>
    <xf numFmtId="173" fontId="3" fillId="0" borderId="0"/>
    <xf numFmtId="173" fontId="3" fillId="0" borderId="0"/>
    <xf numFmtId="173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4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2" fontId="3" fillId="0" borderId="0" applyFont="0" applyFill="0" applyBorder="0" applyAlignment="0" applyProtection="0"/>
    <xf numFmtId="173" fontId="3" fillId="0" borderId="0"/>
    <xf numFmtId="173" fontId="3" fillId="0" borderId="0"/>
    <xf numFmtId="173" fontId="3" fillId="0" borderId="0"/>
    <xf numFmtId="173" fontId="3" fillId="0" borderId="0"/>
    <xf numFmtId="43" fontId="3" fillId="0" borderId="0" applyFont="0" applyFill="0" applyBorder="0" applyAlignment="0" applyProtection="0"/>
    <xf numFmtId="173" fontId="3" fillId="0" borderId="0"/>
    <xf numFmtId="173" fontId="3" fillId="0" borderId="0"/>
    <xf numFmtId="173" fontId="3" fillId="0" borderId="0"/>
    <xf numFmtId="43" fontId="3" fillId="0" borderId="0" applyFont="0" applyFill="0" applyBorder="0" applyAlignment="0" applyProtection="0"/>
    <xf numFmtId="173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/>
    <xf numFmtId="4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2" fontId="3" fillId="0" borderId="0" applyFont="0" applyFill="0" applyBorder="0" applyAlignment="0" applyProtection="0"/>
    <xf numFmtId="173" fontId="3" fillId="0" borderId="0"/>
    <xf numFmtId="173" fontId="3" fillId="0" borderId="0"/>
    <xf numFmtId="173" fontId="3" fillId="0" borderId="0"/>
    <xf numFmtId="173" fontId="3" fillId="0" borderId="0"/>
    <xf numFmtId="43" fontId="3" fillId="0" borderId="0" applyFont="0" applyFill="0" applyBorder="0" applyAlignment="0" applyProtection="0"/>
    <xf numFmtId="173" fontId="3" fillId="0" borderId="0"/>
    <xf numFmtId="173" fontId="3" fillId="0" borderId="0"/>
    <xf numFmtId="173" fontId="3" fillId="0" borderId="0"/>
    <xf numFmtId="9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2" fontId="3" fillId="0" borderId="0" applyFont="0" applyFill="0" applyBorder="0" applyAlignment="0" applyProtection="0"/>
    <xf numFmtId="173" fontId="3" fillId="0" borderId="0"/>
    <xf numFmtId="173" fontId="3" fillId="0" borderId="0"/>
    <xf numFmtId="173" fontId="3" fillId="0" borderId="0"/>
    <xf numFmtId="173" fontId="3" fillId="0" borderId="0"/>
    <xf numFmtId="43" fontId="3" fillId="0" borderId="0" applyFont="0" applyFill="0" applyBorder="0" applyAlignment="0" applyProtection="0"/>
    <xf numFmtId="173" fontId="3" fillId="0" borderId="0"/>
    <xf numFmtId="173" fontId="3" fillId="0" borderId="0"/>
    <xf numFmtId="173" fontId="3" fillId="0" borderId="0"/>
    <xf numFmtId="9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2" fontId="3" fillId="0" borderId="0" applyFont="0" applyFill="0" applyBorder="0" applyAlignment="0" applyProtection="0"/>
    <xf numFmtId="173" fontId="3" fillId="0" borderId="0"/>
    <xf numFmtId="173" fontId="3" fillId="0" borderId="0"/>
    <xf numFmtId="173" fontId="3" fillId="0" borderId="0"/>
    <xf numFmtId="173" fontId="3" fillId="0" borderId="0"/>
    <xf numFmtId="43" fontId="3" fillId="0" borderId="0" applyFont="0" applyFill="0" applyBorder="0" applyAlignment="0" applyProtection="0"/>
    <xf numFmtId="173" fontId="3" fillId="0" borderId="0"/>
    <xf numFmtId="173" fontId="3" fillId="0" borderId="0"/>
    <xf numFmtId="173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/>
    <xf numFmtId="173" fontId="3" fillId="0" borderId="0"/>
    <xf numFmtId="43" fontId="3" fillId="0" borderId="0" applyFont="0" applyFill="0" applyBorder="0" applyAlignment="0" applyProtection="0"/>
    <xf numFmtId="173" fontId="3" fillId="0" borderId="0"/>
    <xf numFmtId="173" fontId="3" fillId="0" borderId="0"/>
    <xf numFmtId="173" fontId="3" fillId="0" borderId="0"/>
    <xf numFmtId="173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3" fontId="3" fillId="0" borderId="0"/>
    <xf numFmtId="43" fontId="3" fillId="0" borderId="0" applyFont="0" applyFill="0" applyBorder="0" applyAlignment="0" applyProtection="0"/>
    <xf numFmtId="173" fontId="3" fillId="0" borderId="0"/>
    <xf numFmtId="173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43" fontId="3" fillId="0" borderId="0" applyFont="0" applyFill="0" applyBorder="0" applyAlignment="0" applyProtection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2" fontId="2" fillId="0" borderId="0" applyFont="0" applyFill="0" applyBorder="0" applyAlignment="0" applyProtection="0"/>
    <xf numFmtId="173" fontId="2" fillId="0" borderId="0"/>
    <xf numFmtId="173" fontId="2" fillId="0" borderId="0"/>
    <xf numFmtId="173" fontId="2" fillId="0" borderId="0"/>
    <xf numFmtId="173" fontId="2" fillId="0" borderId="0"/>
    <xf numFmtId="43" fontId="2" fillId="0" borderId="0" applyFont="0" applyFill="0" applyBorder="0" applyAlignment="0" applyProtection="0"/>
    <xf numFmtId="173" fontId="2" fillId="0" borderId="0"/>
    <xf numFmtId="173" fontId="2" fillId="0" borderId="0"/>
    <xf numFmtId="173" fontId="2" fillId="0" borderId="0"/>
    <xf numFmtId="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2" fontId="2" fillId="0" borderId="0" applyFont="0" applyFill="0" applyBorder="0" applyAlignment="0" applyProtection="0"/>
    <xf numFmtId="173" fontId="2" fillId="0" borderId="0"/>
    <xf numFmtId="173" fontId="2" fillId="0" borderId="0"/>
    <xf numFmtId="173" fontId="2" fillId="0" borderId="0"/>
    <xf numFmtId="173" fontId="2" fillId="0" borderId="0"/>
    <xf numFmtId="43" fontId="2" fillId="0" borderId="0" applyFont="0" applyFill="0" applyBorder="0" applyAlignment="0" applyProtection="0"/>
    <xf numFmtId="173" fontId="2" fillId="0" borderId="0"/>
    <xf numFmtId="173" fontId="2" fillId="0" borderId="0"/>
    <xf numFmtId="173" fontId="2" fillId="0" borderId="0"/>
    <xf numFmtId="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2" fontId="2" fillId="0" borderId="0" applyFont="0" applyFill="0" applyBorder="0" applyAlignment="0" applyProtection="0"/>
    <xf numFmtId="173" fontId="2" fillId="0" borderId="0"/>
    <xf numFmtId="173" fontId="2" fillId="0" borderId="0"/>
    <xf numFmtId="173" fontId="2" fillId="0" borderId="0"/>
    <xf numFmtId="173" fontId="2" fillId="0" borderId="0"/>
    <xf numFmtId="43" fontId="2" fillId="0" borderId="0" applyFont="0" applyFill="0" applyBorder="0" applyAlignment="0" applyProtection="0"/>
    <xf numFmtId="173" fontId="2" fillId="0" borderId="0"/>
    <xf numFmtId="173" fontId="2" fillId="0" borderId="0"/>
    <xf numFmtId="173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/>
    <xf numFmtId="173" fontId="2" fillId="0" borderId="0"/>
    <xf numFmtId="43" fontId="2" fillId="0" borderId="0" applyFont="0" applyFill="0" applyBorder="0" applyAlignment="0" applyProtection="0"/>
    <xf numFmtId="173" fontId="2" fillId="0" borderId="0"/>
    <xf numFmtId="173" fontId="2" fillId="0" borderId="0"/>
    <xf numFmtId="173" fontId="2" fillId="0" borderId="0"/>
    <xf numFmtId="173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2" fontId="2" fillId="0" borderId="0" applyFont="0" applyFill="0" applyBorder="0" applyAlignment="0" applyProtection="0"/>
    <xf numFmtId="173" fontId="2" fillId="0" borderId="0"/>
    <xf numFmtId="173" fontId="2" fillId="0" borderId="0"/>
    <xf numFmtId="173" fontId="2" fillId="0" borderId="0"/>
    <xf numFmtId="173" fontId="2" fillId="0" borderId="0"/>
    <xf numFmtId="43" fontId="2" fillId="0" borderId="0" applyFont="0" applyFill="0" applyBorder="0" applyAlignment="0" applyProtection="0"/>
    <xf numFmtId="173" fontId="2" fillId="0" borderId="0"/>
    <xf numFmtId="173" fontId="2" fillId="0" borderId="0"/>
    <xf numFmtId="173" fontId="2" fillId="0" borderId="0"/>
    <xf numFmtId="43" fontId="2" fillId="0" borderId="0" applyFont="0" applyFill="0" applyBorder="0" applyAlignment="0" applyProtection="0"/>
    <xf numFmtId="173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2" fontId="2" fillId="0" borderId="0" applyFont="0" applyFill="0" applyBorder="0" applyAlignment="0" applyProtection="0"/>
    <xf numFmtId="173" fontId="2" fillId="0" borderId="0"/>
    <xf numFmtId="173" fontId="2" fillId="0" borderId="0"/>
    <xf numFmtId="173" fontId="2" fillId="0" borderId="0"/>
    <xf numFmtId="173" fontId="2" fillId="0" borderId="0"/>
    <xf numFmtId="43" fontId="2" fillId="0" borderId="0" applyFont="0" applyFill="0" applyBorder="0" applyAlignment="0" applyProtection="0"/>
    <xf numFmtId="173" fontId="2" fillId="0" borderId="0"/>
    <xf numFmtId="173" fontId="2" fillId="0" borderId="0"/>
    <xf numFmtId="173" fontId="2" fillId="0" borderId="0"/>
    <xf numFmtId="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2" fontId="2" fillId="0" borderId="0" applyFont="0" applyFill="0" applyBorder="0" applyAlignment="0" applyProtection="0"/>
    <xf numFmtId="173" fontId="2" fillId="0" borderId="0"/>
    <xf numFmtId="173" fontId="2" fillId="0" borderId="0"/>
    <xf numFmtId="173" fontId="2" fillId="0" borderId="0"/>
    <xf numFmtId="173" fontId="2" fillId="0" borderId="0"/>
    <xf numFmtId="43" fontId="2" fillId="0" borderId="0" applyFont="0" applyFill="0" applyBorder="0" applyAlignment="0" applyProtection="0"/>
    <xf numFmtId="173" fontId="2" fillId="0" borderId="0"/>
    <xf numFmtId="173" fontId="2" fillId="0" borderId="0"/>
    <xf numFmtId="173" fontId="2" fillId="0" borderId="0"/>
    <xf numFmtId="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2" fontId="2" fillId="0" borderId="0" applyFont="0" applyFill="0" applyBorder="0" applyAlignment="0" applyProtection="0"/>
    <xf numFmtId="173" fontId="2" fillId="0" borderId="0"/>
    <xf numFmtId="173" fontId="2" fillId="0" borderId="0"/>
    <xf numFmtId="173" fontId="2" fillId="0" borderId="0"/>
    <xf numFmtId="173" fontId="2" fillId="0" borderId="0"/>
    <xf numFmtId="43" fontId="2" fillId="0" borderId="0" applyFont="0" applyFill="0" applyBorder="0" applyAlignment="0" applyProtection="0"/>
    <xf numFmtId="173" fontId="2" fillId="0" borderId="0"/>
    <xf numFmtId="173" fontId="2" fillId="0" borderId="0"/>
    <xf numFmtId="173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/>
    <xf numFmtId="173" fontId="2" fillId="0" borderId="0"/>
    <xf numFmtId="43" fontId="2" fillId="0" borderId="0" applyFont="0" applyFill="0" applyBorder="0" applyAlignment="0" applyProtection="0"/>
    <xf numFmtId="173" fontId="2" fillId="0" borderId="0"/>
    <xf numFmtId="173" fontId="2" fillId="0" borderId="0"/>
    <xf numFmtId="173" fontId="2" fillId="0" borderId="0"/>
    <xf numFmtId="173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2" fontId="2" fillId="0" borderId="0" applyFont="0" applyFill="0" applyBorder="0" applyAlignment="0" applyProtection="0"/>
    <xf numFmtId="173" fontId="2" fillId="0" borderId="0"/>
    <xf numFmtId="173" fontId="2" fillId="0" borderId="0"/>
    <xf numFmtId="173" fontId="2" fillId="0" borderId="0"/>
    <xf numFmtId="173" fontId="2" fillId="0" borderId="0"/>
    <xf numFmtId="43" fontId="2" fillId="0" borderId="0" applyFont="0" applyFill="0" applyBorder="0" applyAlignment="0" applyProtection="0"/>
    <xf numFmtId="173" fontId="2" fillId="0" borderId="0"/>
    <xf numFmtId="173" fontId="2" fillId="0" borderId="0"/>
    <xf numFmtId="173" fontId="2" fillId="0" borderId="0"/>
    <xf numFmtId="43" fontId="2" fillId="0" borderId="0" applyFont="0" applyFill="0" applyBorder="0" applyAlignment="0" applyProtection="0"/>
    <xf numFmtId="173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2" fontId="2" fillId="0" borderId="0" applyFont="0" applyFill="0" applyBorder="0" applyAlignment="0" applyProtection="0"/>
    <xf numFmtId="173" fontId="2" fillId="0" borderId="0"/>
    <xf numFmtId="173" fontId="2" fillId="0" borderId="0"/>
    <xf numFmtId="173" fontId="2" fillId="0" borderId="0"/>
    <xf numFmtId="173" fontId="2" fillId="0" borderId="0"/>
    <xf numFmtId="43" fontId="2" fillId="0" borderId="0" applyFont="0" applyFill="0" applyBorder="0" applyAlignment="0" applyProtection="0"/>
    <xf numFmtId="173" fontId="2" fillId="0" borderId="0"/>
    <xf numFmtId="173" fontId="2" fillId="0" borderId="0"/>
    <xf numFmtId="173" fontId="2" fillId="0" borderId="0"/>
    <xf numFmtId="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2" fontId="2" fillId="0" borderId="0" applyFont="0" applyFill="0" applyBorder="0" applyAlignment="0" applyProtection="0"/>
    <xf numFmtId="173" fontId="2" fillId="0" borderId="0"/>
    <xf numFmtId="173" fontId="2" fillId="0" borderId="0"/>
    <xf numFmtId="173" fontId="2" fillId="0" borderId="0"/>
    <xf numFmtId="173" fontId="2" fillId="0" borderId="0"/>
    <xf numFmtId="43" fontId="2" fillId="0" borderId="0" applyFont="0" applyFill="0" applyBorder="0" applyAlignment="0" applyProtection="0"/>
    <xf numFmtId="173" fontId="2" fillId="0" borderId="0"/>
    <xf numFmtId="173" fontId="2" fillId="0" borderId="0"/>
    <xf numFmtId="173" fontId="2" fillId="0" borderId="0"/>
    <xf numFmtId="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2" fontId="2" fillId="0" borderId="0" applyFont="0" applyFill="0" applyBorder="0" applyAlignment="0" applyProtection="0"/>
    <xf numFmtId="173" fontId="2" fillId="0" borderId="0"/>
    <xf numFmtId="173" fontId="2" fillId="0" borderId="0"/>
    <xf numFmtId="173" fontId="2" fillId="0" borderId="0"/>
    <xf numFmtId="173" fontId="2" fillId="0" borderId="0"/>
    <xf numFmtId="43" fontId="2" fillId="0" borderId="0" applyFont="0" applyFill="0" applyBorder="0" applyAlignment="0" applyProtection="0"/>
    <xf numFmtId="173" fontId="2" fillId="0" borderId="0"/>
    <xf numFmtId="173" fontId="2" fillId="0" borderId="0"/>
    <xf numFmtId="173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/>
    <xf numFmtId="173" fontId="2" fillId="0" borderId="0"/>
    <xf numFmtId="43" fontId="2" fillId="0" borderId="0" applyFont="0" applyFill="0" applyBorder="0" applyAlignment="0" applyProtection="0"/>
    <xf numFmtId="173" fontId="2" fillId="0" borderId="0"/>
    <xf numFmtId="173" fontId="2" fillId="0" borderId="0"/>
    <xf numFmtId="173" fontId="2" fillId="0" borderId="0"/>
    <xf numFmtId="173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3" fontId="2" fillId="0" borderId="0"/>
    <xf numFmtId="43" fontId="2" fillId="0" borderId="0" applyFont="0" applyFill="0" applyBorder="0" applyAlignment="0" applyProtection="0"/>
    <xf numFmtId="173" fontId="2" fillId="0" borderId="0"/>
    <xf numFmtId="173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43" fontId="20" fillId="0" borderId="0" applyFont="0" applyFill="0" applyBorder="0" applyAlignment="0" applyProtection="0"/>
    <xf numFmtId="173" fontId="2" fillId="0" borderId="0"/>
    <xf numFmtId="173" fontId="2" fillId="0" borderId="0"/>
    <xf numFmtId="173" fontId="2" fillId="0" borderId="0"/>
    <xf numFmtId="172" fontId="2" fillId="0" borderId="0" applyFont="0" applyFill="0" applyBorder="0" applyAlignment="0" applyProtection="0"/>
    <xf numFmtId="173" fontId="2" fillId="0" borderId="0"/>
    <xf numFmtId="173" fontId="2" fillId="0" borderId="0"/>
    <xf numFmtId="173" fontId="2" fillId="0" borderId="0"/>
    <xf numFmtId="173" fontId="2" fillId="0" borderId="0"/>
    <xf numFmtId="43" fontId="2" fillId="0" borderId="0" applyFont="0" applyFill="0" applyBorder="0" applyAlignment="0" applyProtection="0"/>
    <xf numFmtId="173" fontId="2" fillId="0" borderId="0"/>
    <xf numFmtId="43" fontId="20" fillId="0" borderId="0" applyFont="0" applyFill="0" applyBorder="0" applyAlignment="0" applyProtection="0"/>
    <xf numFmtId="173" fontId="2" fillId="0" borderId="0"/>
    <xf numFmtId="173" fontId="2" fillId="0" borderId="0"/>
    <xf numFmtId="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2" fontId="2" fillId="0" borderId="0" applyFont="0" applyFill="0" applyBorder="0" applyAlignment="0" applyProtection="0"/>
    <xf numFmtId="173" fontId="2" fillId="0" borderId="0"/>
    <xf numFmtId="173" fontId="2" fillId="0" borderId="0"/>
    <xf numFmtId="173" fontId="2" fillId="0" borderId="0"/>
    <xf numFmtId="173" fontId="2" fillId="0" borderId="0"/>
    <xf numFmtId="43" fontId="2" fillId="0" borderId="0" applyFont="0" applyFill="0" applyBorder="0" applyAlignment="0" applyProtection="0"/>
    <xf numFmtId="173" fontId="2" fillId="0" borderId="0"/>
    <xf numFmtId="173" fontId="2" fillId="0" borderId="0"/>
    <xf numFmtId="173" fontId="2" fillId="0" borderId="0"/>
    <xf numFmtId="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2" fontId="2" fillId="0" borderId="0" applyFont="0" applyFill="0" applyBorder="0" applyAlignment="0" applyProtection="0"/>
    <xf numFmtId="173" fontId="2" fillId="0" borderId="0"/>
    <xf numFmtId="173" fontId="2" fillId="0" borderId="0"/>
    <xf numFmtId="173" fontId="2" fillId="0" borderId="0"/>
    <xf numFmtId="173" fontId="2" fillId="0" borderId="0"/>
    <xf numFmtId="43" fontId="2" fillId="0" borderId="0" applyFont="0" applyFill="0" applyBorder="0" applyAlignment="0" applyProtection="0"/>
    <xf numFmtId="173" fontId="2" fillId="0" borderId="0"/>
    <xf numFmtId="173" fontId="2" fillId="0" borderId="0"/>
    <xf numFmtId="43" fontId="20" fillId="0" borderId="0" applyFont="0" applyFill="0" applyBorder="0" applyAlignment="0" applyProtection="0"/>
    <xf numFmtId="173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/>
    <xf numFmtId="173" fontId="2" fillId="0" borderId="0"/>
    <xf numFmtId="43" fontId="2" fillId="0" borderId="0" applyFont="0" applyFill="0" applyBorder="0" applyAlignment="0" applyProtection="0"/>
    <xf numFmtId="173" fontId="2" fillId="0" borderId="0"/>
    <xf numFmtId="173" fontId="2" fillId="0" borderId="0"/>
    <xf numFmtId="173" fontId="2" fillId="0" borderId="0"/>
    <xf numFmtId="173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2" fontId="2" fillId="0" borderId="0" applyFont="0" applyFill="0" applyBorder="0" applyAlignment="0" applyProtection="0"/>
    <xf numFmtId="173" fontId="2" fillId="0" borderId="0"/>
    <xf numFmtId="173" fontId="2" fillId="0" borderId="0"/>
    <xf numFmtId="173" fontId="2" fillId="0" borderId="0"/>
    <xf numFmtId="173" fontId="2" fillId="0" borderId="0"/>
    <xf numFmtId="43" fontId="2" fillId="0" borderId="0" applyFont="0" applyFill="0" applyBorder="0" applyAlignment="0" applyProtection="0"/>
    <xf numFmtId="173" fontId="2" fillId="0" borderId="0"/>
    <xf numFmtId="173" fontId="2" fillId="0" borderId="0"/>
    <xf numFmtId="173" fontId="2" fillId="0" borderId="0"/>
    <xf numFmtId="43" fontId="2" fillId="0" borderId="0" applyFont="0" applyFill="0" applyBorder="0" applyAlignment="0" applyProtection="0"/>
    <xf numFmtId="173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2" fontId="2" fillId="0" borderId="0" applyFont="0" applyFill="0" applyBorder="0" applyAlignment="0" applyProtection="0"/>
    <xf numFmtId="173" fontId="2" fillId="0" borderId="0"/>
    <xf numFmtId="173" fontId="2" fillId="0" borderId="0"/>
    <xf numFmtId="173" fontId="2" fillId="0" borderId="0"/>
    <xf numFmtId="173" fontId="2" fillId="0" borderId="0"/>
    <xf numFmtId="43" fontId="2" fillId="0" borderId="0" applyFont="0" applyFill="0" applyBorder="0" applyAlignment="0" applyProtection="0"/>
    <xf numFmtId="173" fontId="2" fillId="0" borderId="0"/>
    <xf numFmtId="173" fontId="2" fillId="0" borderId="0"/>
    <xf numFmtId="173" fontId="2" fillId="0" borderId="0"/>
    <xf numFmtId="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2" fontId="2" fillId="0" borderId="0" applyFont="0" applyFill="0" applyBorder="0" applyAlignment="0" applyProtection="0"/>
    <xf numFmtId="173" fontId="2" fillId="0" borderId="0"/>
    <xf numFmtId="173" fontId="2" fillId="0" borderId="0"/>
    <xf numFmtId="173" fontId="2" fillId="0" borderId="0"/>
    <xf numFmtId="173" fontId="2" fillId="0" borderId="0"/>
    <xf numFmtId="43" fontId="2" fillId="0" borderId="0" applyFont="0" applyFill="0" applyBorder="0" applyAlignment="0" applyProtection="0"/>
    <xf numFmtId="173" fontId="2" fillId="0" borderId="0"/>
    <xf numFmtId="173" fontId="2" fillId="0" borderId="0"/>
    <xf numFmtId="173" fontId="2" fillId="0" borderId="0"/>
    <xf numFmtId="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2" fontId="2" fillId="0" borderId="0" applyFont="0" applyFill="0" applyBorder="0" applyAlignment="0" applyProtection="0"/>
    <xf numFmtId="173" fontId="2" fillId="0" borderId="0"/>
    <xf numFmtId="173" fontId="2" fillId="0" borderId="0"/>
    <xf numFmtId="173" fontId="2" fillId="0" borderId="0"/>
    <xf numFmtId="173" fontId="2" fillId="0" borderId="0"/>
    <xf numFmtId="43" fontId="2" fillId="0" borderId="0" applyFont="0" applyFill="0" applyBorder="0" applyAlignment="0" applyProtection="0"/>
    <xf numFmtId="173" fontId="2" fillId="0" borderId="0"/>
    <xf numFmtId="173" fontId="2" fillId="0" borderId="0"/>
    <xf numFmtId="173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/>
    <xf numFmtId="173" fontId="2" fillId="0" borderId="0"/>
    <xf numFmtId="43" fontId="2" fillId="0" borderId="0" applyFont="0" applyFill="0" applyBorder="0" applyAlignment="0" applyProtection="0"/>
    <xf numFmtId="173" fontId="2" fillId="0" borderId="0"/>
    <xf numFmtId="173" fontId="2" fillId="0" borderId="0"/>
    <xf numFmtId="173" fontId="2" fillId="0" borderId="0"/>
    <xf numFmtId="173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2" fontId="2" fillId="0" borderId="0" applyFont="0" applyFill="0" applyBorder="0" applyAlignment="0" applyProtection="0"/>
    <xf numFmtId="173" fontId="2" fillId="0" borderId="0"/>
    <xf numFmtId="173" fontId="2" fillId="0" borderId="0"/>
    <xf numFmtId="173" fontId="2" fillId="0" borderId="0"/>
    <xf numFmtId="173" fontId="2" fillId="0" borderId="0"/>
    <xf numFmtId="43" fontId="2" fillId="0" borderId="0" applyFont="0" applyFill="0" applyBorder="0" applyAlignment="0" applyProtection="0"/>
    <xf numFmtId="173" fontId="2" fillId="0" borderId="0"/>
    <xf numFmtId="173" fontId="2" fillId="0" borderId="0"/>
    <xf numFmtId="173" fontId="2" fillId="0" borderId="0"/>
    <xf numFmtId="43" fontId="2" fillId="0" borderId="0" applyFont="0" applyFill="0" applyBorder="0" applyAlignment="0" applyProtection="0"/>
    <xf numFmtId="173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2" fontId="2" fillId="0" borderId="0" applyFont="0" applyFill="0" applyBorder="0" applyAlignment="0" applyProtection="0"/>
    <xf numFmtId="173" fontId="2" fillId="0" borderId="0"/>
    <xf numFmtId="173" fontId="2" fillId="0" borderId="0"/>
    <xf numFmtId="173" fontId="2" fillId="0" borderId="0"/>
    <xf numFmtId="173" fontId="2" fillId="0" borderId="0"/>
    <xf numFmtId="43" fontId="2" fillId="0" borderId="0" applyFont="0" applyFill="0" applyBorder="0" applyAlignment="0" applyProtection="0"/>
    <xf numFmtId="173" fontId="2" fillId="0" borderId="0"/>
    <xf numFmtId="173" fontId="2" fillId="0" borderId="0"/>
    <xf numFmtId="173" fontId="2" fillId="0" borderId="0"/>
    <xf numFmtId="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2" fontId="2" fillId="0" borderId="0" applyFont="0" applyFill="0" applyBorder="0" applyAlignment="0" applyProtection="0"/>
    <xf numFmtId="173" fontId="2" fillId="0" borderId="0"/>
    <xf numFmtId="173" fontId="2" fillId="0" borderId="0"/>
    <xf numFmtId="173" fontId="2" fillId="0" borderId="0"/>
    <xf numFmtId="173" fontId="2" fillId="0" borderId="0"/>
    <xf numFmtId="43" fontId="2" fillId="0" borderId="0" applyFont="0" applyFill="0" applyBorder="0" applyAlignment="0" applyProtection="0"/>
    <xf numFmtId="173" fontId="2" fillId="0" borderId="0"/>
    <xf numFmtId="173" fontId="2" fillId="0" borderId="0"/>
    <xf numFmtId="173" fontId="2" fillId="0" borderId="0"/>
    <xf numFmtId="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2" fontId="2" fillId="0" borderId="0" applyFont="0" applyFill="0" applyBorder="0" applyAlignment="0" applyProtection="0"/>
    <xf numFmtId="173" fontId="2" fillId="0" borderId="0"/>
    <xf numFmtId="173" fontId="2" fillId="0" borderId="0"/>
    <xf numFmtId="173" fontId="2" fillId="0" borderId="0"/>
    <xf numFmtId="173" fontId="2" fillId="0" borderId="0"/>
    <xf numFmtId="43" fontId="2" fillId="0" borderId="0" applyFont="0" applyFill="0" applyBorder="0" applyAlignment="0" applyProtection="0"/>
    <xf numFmtId="173" fontId="2" fillId="0" borderId="0"/>
    <xf numFmtId="173" fontId="2" fillId="0" borderId="0"/>
    <xf numFmtId="173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/>
    <xf numFmtId="173" fontId="2" fillId="0" borderId="0"/>
    <xf numFmtId="43" fontId="2" fillId="0" borderId="0" applyFont="0" applyFill="0" applyBorder="0" applyAlignment="0" applyProtection="0"/>
    <xf numFmtId="173" fontId="2" fillId="0" borderId="0"/>
    <xf numFmtId="173" fontId="2" fillId="0" borderId="0"/>
    <xf numFmtId="173" fontId="2" fillId="0" borderId="0"/>
    <xf numFmtId="173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3" fontId="2" fillId="0" borderId="0"/>
    <xf numFmtId="43" fontId="2" fillId="0" borderId="0" applyFont="0" applyFill="0" applyBorder="0" applyAlignment="0" applyProtection="0"/>
    <xf numFmtId="173" fontId="2" fillId="0" borderId="0"/>
    <xf numFmtId="173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43" fontId="2" fillId="0" borderId="0" applyFont="0" applyFill="0" applyBorder="0" applyAlignment="0" applyProtection="0"/>
    <xf numFmtId="173" fontId="2" fillId="0" borderId="0"/>
    <xf numFmtId="173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2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43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2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43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2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43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/>
    <xf numFmtId="173" fontId="1" fillId="0" borderId="0"/>
    <xf numFmtId="43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2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43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43" fontId="1" fillId="0" borderId="0" applyFont="0" applyFill="0" applyBorder="0" applyAlignment="0" applyProtection="0"/>
    <xf numFmtId="173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2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43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2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43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2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43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/>
    <xf numFmtId="173" fontId="1" fillId="0" borderId="0"/>
    <xf numFmtId="43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2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43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43" fontId="1" fillId="0" borderId="0" applyFont="0" applyFill="0" applyBorder="0" applyAlignment="0" applyProtection="0"/>
    <xf numFmtId="173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2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43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2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43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2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43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/>
    <xf numFmtId="173" fontId="1" fillId="0" borderId="0"/>
    <xf numFmtId="43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/>
    <xf numFmtId="43" fontId="1" fillId="0" borderId="0" applyFont="0" applyFill="0" applyBorder="0" applyAlignment="0" applyProtection="0"/>
    <xf numFmtId="173" fontId="1" fillId="0" borderId="0"/>
    <xf numFmtId="173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43" fontId="20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2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43" fontId="1" fillId="0" borderId="0" applyFont="0" applyFill="0" applyBorder="0" applyAlignment="0" applyProtection="0"/>
    <xf numFmtId="173" fontId="1" fillId="0" borderId="0"/>
    <xf numFmtId="43" fontId="20" fillId="0" borderId="0" applyFont="0" applyFill="0" applyBorder="0" applyAlignment="0" applyProtection="0"/>
    <xf numFmtId="173" fontId="1" fillId="0" borderId="0"/>
    <xf numFmtId="173" fontId="1" fillId="0" borderId="0"/>
    <xf numFmtId="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2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43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2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43" fontId="1" fillId="0" borderId="0" applyFont="0" applyFill="0" applyBorder="0" applyAlignment="0" applyProtection="0"/>
    <xf numFmtId="173" fontId="1" fillId="0" borderId="0"/>
    <xf numFmtId="173" fontId="1" fillId="0" borderId="0"/>
    <xf numFmtId="43" fontId="20" fillId="0" borderId="0" applyFont="0" applyFill="0" applyBorder="0" applyAlignment="0" applyProtection="0"/>
    <xf numFmtId="173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/>
    <xf numFmtId="173" fontId="1" fillId="0" borderId="0"/>
    <xf numFmtId="43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2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43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43" fontId="1" fillId="0" borderId="0" applyFont="0" applyFill="0" applyBorder="0" applyAlignment="0" applyProtection="0"/>
    <xf numFmtId="173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2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43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2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43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2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43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/>
    <xf numFmtId="173" fontId="1" fillId="0" borderId="0"/>
    <xf numFmtId="43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2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43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43" fontId="1" fillId="0" borderId="0" applyFont="0" applyFill="0" applyBorder="0" applyAlignment="0" applyProtection="0"/>
    <xf numFmtId="173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2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43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2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43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2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43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/>
    <xf numFmtId="173" fontId="1" fillId="0" borderId="0"/>
    <xf numFmtId="43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/>
    <xf numFmtId="43" fontId="1" fillId="0" borderId="0" applyFont="0" applyFill="0" applyBorder="0" applyAlignment="0" applyProtection="0"/>
    <xf numFmtId="173" fontId="1" fillId="0" borderId="0"/>
    <xf numFmtId="173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43" fontId="1" fillId="0" borderId="0" applyFont="0" applyFill="0" applyBorder="0" applyAlignment="0" applyProtection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35">
    <xf numFmtId="0" fontId="0" fillId="0" borderId="0" xfId="0"/>
    <xf numFmtId="0" fontId="0" fillId="0" borderId="0" xfId="0" applyFont="1"/>
    <xf numFmtId="0" fontId="0" fillId="0" borderId="0" xfId="0" applyFont="1"/>
    <xf numFmtId="165" fontId="14" fillId="2" borderId="1" xfId="0" applyNumberFormat="1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65" fontId="14" fillId="2" borderId="2" xfId="0" applyNumberFormat="1" applyFont="1" applyFill="1" applyBorder="1" applyAlignment="1">
      <alignment horizontal="left" vertical="top" wrapText="1"/>
    </xf>
    <xf numFmtId="164" fontId="14" fillId="2" borderId="1" xfId="0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3" fontId="14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64" fontId="14" fillId="2" borderId="2" xfId="0" applyNumberFormat="1" applyFont="1" applyFill="1" applyBorder="1" applyAlignment="1">
      <alignment horizontal="center" vertical="center" wrapText="1"/>
    </xf>
    <xf numFmtId="165" fontId="14" fillId="2" borderId="3" xfId="0" applyNumberFormat="1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center" vertical="center" wrapText="1"/>
    </xf>
    <xf numFmtId="164" fontId="14" fillId="2" borderId="3" xfId="0" applyNumberFormat="1" applyFont="1" applyFill="1" applyBorder="1" applyAlignment="1">
      <alignment horizontal="center" vertical="center" wrapText="1"/>
    </xf>
    <xf numFmtId="3" fontId="14" fillId="2" borderId="3" xfId="0" applyNumberFormat="1" applyFont="1" applyFill="1" applyBorder="1" applyAlignment="1">
      <alignment horizontal="center" vertical="center" wrapText="1"/>
    </xf>
    <xf numFmtId="165" fontId="14" fillId="2" borderId="5" xfId="0" applyNumberFormat="1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center" vertical="center" wrapText="1"/>
    </xf>
    <xf numFmtId="3" fontId="14" fillId="2" borderId="5" xfId="0" applyNumberFormat="1" applyFont="1" applyFill="1" applyBorder="1" applyAlignment="1">
      <alignment horizontal="center" vertical="center" wrapText="1"/>
    </xf>
    <xf numFmtId="164" fontId="14" fillId="2" borderId="5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/>
    <xf numFmtId="0" fontId="0" fillId="0" borderId="0" xfId="0" applyFont="1"/>
    <xf numFmtId="165" fontId="14" fillId="2" borderId="5" xfId="0" applyNumberFormat="1" applyFont="1" applyFill="1" applyBorder="1" applyAlignment="1">
      <alignment horizontal="left" vertical="top" wrapText="1"/>
    </xf>
    <xf numFmtId="0" fontId="0" fillId="0" borderId="0" xfId="0" applyFont="1"/>
    <xf numFmtId="0" fontId="0" fillId="0" borderId="0" xfId="0" applyFont="1"/>
    <xf numFmtId="0" fontId="0" fillId="0" borderId="0" xfId="0" applyFont="1"/>
    <xf numFmtId="165" fontId="13" fillId="2" borderId="1" xfId="0" applyNumberFormat="1" applyFont="1" applyFill="1" applyBorder="1" applyAlignment="1">
      <alignment horizontal="left" vertical="top" wrapText="1"/>
    </xf>
    <xf numFmtId="3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/>
    <xf numFmtId="0" fontId="0" fillId="0" borderId="0" xfId="0" applyFont="1"/>
    <xf numFmtId="165" fontId="14" fillId="2" borderId="3" xfId="0" applyNumberFormat="1" applyFont="1" applyFill="1" applyBorder="1" applyAlignment="1">
      <alignment horizontal="left" vertical="top" wrapText="1"/>
    </xf>
    <xf numFmtId="0" fontId="0" fillId="0" borderId="0" xfId="0" applyFont="1"/>
    <xf numFmtId="0" fontId="0" fillId="0" borderId="0" xfId="0" applyFont="1"/>
    <xf numFmtId="0" fontId="0" fillId="0" borderId="0" xfId="0" applyFont="1"/>
    <xf numFmtId="0" fontId="0" fillId="0" borderId="0" xfId="0" applyFont="1"/>
    <xf numFmtId="0" fontId="0" fillId="0" borderId="0" xfId="0" applyFont="1"/>
    <xf numFmtId="165" fontId="14" fillId="2" borderId="6" xfId="0" applyNumberFormat="1" applyFont="1" applyFill="1" applyBorder="1" applyAlignment="1">
      <alignment horizontal="left" vertical="top" wrapText="1"/>
    </xf>
    <xf numFmtId="3" fontId="14" fillId="2" borderId="6" xfId="0" applyNumberFormat="1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164" fontId="14" fillId="2" borderId="6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/>
    <xf numFmtId="0" fontId="0" fillId="0" borderId="0" xfId="0" applyFont="1"/>
    <xf numFmtId="0" fontId="0" fillId="0" borderId="0" xfId="0" applyFont="1"/>
    <xf numFmtId="0" fontId="0" fillId="0" borderId="0" xfId="0" applyFont="1"/>
    <xf numFmtId="0" fontId="0" fillId="0" borderId="0" xfId="0" applyFont="1"/>
    <xf numFmtId="0" fontId="0" fillId="0" borderId="0" xfId="0" applyFont="1"/>
    <xf numFmtId="0" fontId="0" fillId="0" borderId="0" xfId="0" applyFont="1"/>
    <xf numFmtId="0" fontId="0" fillId="0" borderId="0" xfId="0" applyFont="1"/>
    <xf numFmtId="0" fontId="0" fillId="0" borderId="0" xfId="0" applyFont="1"/>
    <xf numFmtId="0" fontId="0" fillId="0" borderId="0" xfId="0" applyFont="1"/>
    <xf numFmtId="0" fontId="0" fillId="0" borderId="0" xfId="0" applyFont="1"/>
    <xf numFmtId="0" fontId="0" fillId="0" borderId="0" xfId="0" applyFont="1"/>
    <xf numFmtId="0" fontId="0" fillId="0" borderId="0" xfId="0" applyFont="1"/>
    <xf numFmtId="0" fontId="0" fillId="0" borderId="0" xfId="0" applyFont="1"/>
    <xf numFmtId="0" fontId="0" fillId="0" borderId="0" xfId="0" applyFont="1"/>
    <xf numFmtId="0" fontId="0" fillId="0" borderId="0" xfId="0" applyFont="1"/>
    <xf numFmtId="0" fontId="0" fillId="0" borderId="0" xfId="0" applyFont="1"/>
    <xf numFmtId="3" fontId="0" fillId="0" borderId="0" xfId="0" applyNumberFormat="1"/>
    <xf numFmtId="0" fontId="16" fillId="3" borderId="7" xfId="0" applyFont="1" applyFill="1" applyBorder="1"/>
    <xf numFmtId="3" fontId="16" fillId="3" borderId="7" xfId="0" applyNumberFormat="1" applyFont="1" applyFill="1" applyBorder="1"/>
    <xf numFmtId="0" fontId="16" fillId="4" borderId="7" xfId="0" applyFont="1" applyFill="1" applyBorder="1" applyAlignment="1">
      <alignment horizontal="center"/>
    </xf>
    <xf numFmtId="0" fontId="16" fillId="4" borderId="4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center" vertical="center"/>
    </xf>
    <xf numFmtId="0" fontId="0" fillId="0" borderId="7" xfId="0" applyFont="1" applyBorder="1"/>
    <xf numFmtId="2" fontId="0" fillId="0" borderId="7" xfId="0" applyNumberFormat="1" applyFont="1" applyBorder="1"/>
    <xf numFmtId="165" fontId="14" fillId="2" borderId="11" xfId="0" applyNumberFormat="1" applyFont="1" applyFill="1" applyBorder="1" applyAlignment="1">
      <alignment horizontal="left" vertical="top" wrapText="1"/>
    </xf>
    <xf numFmtId="3" fontId="14" fillId="2" borderId="11" xfId="0" applyNumberFormat="1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164" fontId="14" fillId="2" borderId="11" xfId="0" applyNumberFormat="1" applyFont="1" applyFill="1" applyBorder="1" applyAlignment="1">
      <alignment horizontal="center" vertical="center" wrapText="1"/>
    </xf>
    <xf numFmtId="3" fontId="14" fillId="2" borderId="12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7" xfId="0" applyBorder="1"/>
    <xf numFmtId="0" fontId="0" fillId="0" borderId="7" xfId="0" applyBorder="1" applyAlignment="1">
      <alignment horizontal="right"/>
    </xf>
    <xf numFmtId="0" fontId="15" fillId="4" borderId="7" xfId="0" applyFont="1" applyFill="1" applyBorder="1" applyAlignment="1">
      <alignment horizontal="center" vertical="top" wrapText="1"/>
    </xf>
    <xf numFmtId="3" fontId="16" fillId="5" borderId="7" xfId="0" applyNumberFormat="1" applyFont="1" applyFill="1" applyBorder="1"/>
    <xf numFmtId="0" fontId="16" fillId="5" borderId="7" xfId="0" applyFont="1" applyFill="1" applyBorder="1"/>
    <xf numFmtId="0" fontId="16" fillId="6" borderId="7" xfId="0" applyFont="1" applyFill="1" applyBorder="1"/>
    <xf numFmtId="3" fontId="16" fillId="6" borderId="10" xfId="0" applyNumberFormat="1" applyFont="1" applyFill="1" applyBorder="1"/>
    <xf numFmtId="0" fontId="16" fillId="6" borderId="0" xfId="0" applyFont="1" applyFill="1" applyBorder="1"/>
    <xf numFmtId="3" fontId="15" fillId="4" borderId="7" xfId="0" applyNumberFormat="1" applyFont="1" applyFill="1" applyBorder="1" applyAlignment="1">
      <alignment horizontal="center" vertical="center" wrapText="1"/>
    </xf>
    <xf numFmtId="3" fontId="14" fillId="2" borderId="7" xfId="0" applyNumberFormat="1" applyFont="1" applyFill="1" applyBorder="1" applyAlignment="1">
      <alignment horizontal="right" vertical="center" wrapText="1"/>
    </xf>
    <xf numFmtId="0" fontId="19" fillId="0" borderId="7" xfId="0" applyFont="1" applyBorder="1" applyAlignment="1">
      <alignment horizontal="justify" vertical="center" wrapText="1"/>
    </xf>
    <xf numFmtId="2" fontId="19" fillId="0" borderId="7" xfId="0" applyNumberFormat="1" applyFont="1" applyBorder="1" applyAlignment="1">
      <alignment horizontal="right" vertical="center" wrapText="1"/>
    </xf>
    <xf numFmtId="3" fontId="0" fillId="0" borderId="7" xfId="0" applyNumberFormat="1" applyFont="1" applyBorder="1" applyAlignment="1">
      <alignment horizontal="right" vertical="center" wrapText="1"/>
    </xf>
    <xf numFmtId="0" fontId="0" fillId="0" borderId="0" xfId="0" applyFont="1"/>
    <xf numFmtId="3" fontId="0" fillId="0" borderId="7" xfId="0" applyNumberFormat="1" applyBorder="1"/>
    <xf numFmtId="3" fontId="0" fillId="0" borderId="7" xfId="0" applyNumberFormat="1" applyFont="1" applyBorder="1"/>
    <xf numFmtId="0" fontId="0" fillId="0" borderId="0" xfId="0" applyFont="1"/>
    <xf numFmtId="0" fontId="21" fillId="4" borderId="24" xfId="0" applyFont="1" applyFill="1" applyBorder="1" applyAlignment="1">
      <alignment horizontal="center" vertical="center" wrapText="1"/>
    </xf>
    <xf numFmtId="0" fontId="15" fillId="4" borderId="24" xfId="0" applyFont="1" applyFill="1" applyBorder="1" applyAlignment="1">
      <alignment horizontal="center" vertical="center" wrapText="1"/>
    </xf>
    <xf numFmtId="167" fontId="13" fillId="0" borderId="24" xfId="0" applyNumberFormat="1" applyFont="1" applyBorder="1" applyAlignment="1">
      <alignment horizontal="right" vertical="top" wrapText="1"/>
    </xf>
    <xf numFmtId="167" fontId="15" fillId="3" borderId="24" xfId="0" applyNumberFormat="1" applyFont="1" applyFill="1" applyBorder="1" applyAlignment="1">
      <alignment horizontal="right" vertical="top" wrapText="1"/>
    </xf>
    <xf numFmtId="0" fontId="16" fillId="0" borderId="0" xfId="0" applyFont="1" applyBorder="1" applyAlignment="1">
      <alignment horizontal="center" wrapText="1"/>
    </xf>
    <xf numFmtId="3" fontId="15" fillId="6" borderId="0" xfId="0" applyNumberFormat="1" applyFont="1" applyFill="1" applyBorder="1" applyAlignment="1">
      <alignment horizontal="center" vertical="center" wrapText="1"/>
    </xf>
    <xf numFmtId="3" fontId="0" fillId="6" borderId="0" xfId="0" applyNumberFormat="1" applyFill="1" applyBorder="1"/>
    <xf numFmtId="3" fontId="16" fillId="6" borderId="0" xfId="0" applyNumberFormat="1" applyFont="1" applyFill="1" applyBorder="1"/>
    <xf numFmtId="0" fontId="18" fillId="4" borderId="7" xfId="0" applyFont="1" applyFill="1" applyBorder="1" applyAlignment="1">
      <alignment horizontal="center" vertical="center" wrapText="1"/>
    </xf>
    <xf numFmtId="0" fontId="0" fillId="0" borderId="0" xfId="0" applyFont="1"/>
    <xf numFmtId="0" fontId="18" fillId="3" borderId="7" xfId="0" applyFont="1" applyFill="1" applyBorder="1" applyAlignment="1">
      <alignment horizontal="justify" vertical="center" wrapText="1"/>
    </xf>
    <xf numFmtId="0" fontId="20" fillId="0" borderId="0" xfId="1"/>
    <xf numFmtId="49" fontId="24" fillId="0" borderId="0" xfId="1" applyNumberFormat="1" applyFont="1" applyBorder="1" applyAlignment="1">
      <alignment horizontal="center" vertical="center"/>
    </xf>
    <xf numFmtId="0" fontId="25" fillId="0" borderId="0" xfId="1" applyFont="1" applyBorder="1" applyAlignment="1">
      <alignment horizontal="center" vertical="center"/>
    </xf>
    <xf numFmtId="0" fontId="25" fillId="0" borderId="0" xfId="1" applyFont="1" applyBorder="1" applyAlignment="1">
      <alignment horizontal="center"/>
    </xf>
    <xf numFmtId="0" fontId="20" fillId="0" borderId="0" xfId="1" applyBorder="1"/>
    <xf numFmtId="3" fontId="16" fillId="4" borderId="25" xfId="1" applyNumberFormat="1" applyFont="1" applyFill="1" applyBorder="1" applyAlignment="1">
      <alignment horizontal="center" vertical="center" wrapText="1"/>
    </xf>
    <xf numFmtId="3" fontId="16" fillId="4" borderId="25" xfId="1" applyNumberFormat="1" applyFont="1" applyFill="1" applyBorder="1" applyAlignment="1">
      <alignment horizontal="center" vertical="center"/>
    </xf>
    <xf numFmtId="0" fontId="20" fillId="0" borderId="0" xfId="1" applyFont="1" applyAlignment="1">
      <alignment vertical="center"/>
    </xf>
    <xf numFmtId="0" fontId="26" fillId="0" borderId="0" xfId="1" applyFont="1"/>
    <xf numFmtId="3" fontId="16" fillId="4" borderId="27" xfId="1" applyNumberFormat="1" applyFont="1" applyFill="1" applyBorder="1" applyAlignment="1">
      <alignment horizontal="center" vertical="center" wrapText="1"/>
    </xf>
    <xf numFmtId="166" fontId="16" fillId="4" borderId="28" xfId="1" applyNumberFormat="1" applyFont="1" applyFill="1" applyBorder="1" applyAlignment="1">
      <alignment horizontal="center" vertical="center" wrapText="1"/>
    </xf>
    <xf numFmtId="3" fontId="23" fillId="7" borderId="28" xfId="1" applyNumberFormat="1" applyFont="1" applyFill="1" applyBorder="1" applyAlignment="1">
      <alignment horizontal="left"/>
    </xf>
    <xf numFmtId="3" fontId="23" fillId="0" borderId="28" xfId="1" applyNumberFormat="1" applyFont="1" applyBorder="1" applyAlignment="1">
      <alignment horizontal="right" wrapText="1"/>
    </xf>
    <xf numFmtId="3" fontId="23" fillId="0" borderId="28" xfId="1" applyNumberFormat="1" applyFont="1" applyBorder="1" applyAlignment="1">
      <alignment horizontal="right"/>
    </xf>
    <xf numFmtId="3" fontId="23" fillId="0" borderId="28" xfId="1" applyNumberFormat="1" applyFont="1" applyBorder="1" applyAlignment="1">
      <alignment horizontal="left"/>
    </xf>
    <xf numFmtId="3" fontId="16" fillId="3" borderId="28" xfId="1" applyNumberFormat="1" applyFont="1" applyFill="1" applyBorder="1" applyAlignment="1">
      <alignment horizontal="right"/>
    </xf>
    <xf numFmtId="0" fontId="0" fillId="0" borderId="23" xfId="0" applyFont="1" applyBorder="1" applyAlignment="1">
      <alignment horizontal="center"/>
    </xf>
    <xf numFmtId="0" fontId="21" fillId="4" borderId="28" xfId="0" applyFont="1" applyFill="1" applyBorder="1" applyAlignment="1">
      <alignment horizontal="center" vertical="center" wrapText="1"/>
    </xf>
    <xf numFmtId="0" fontId="15" fillId="4" borderId="28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left" vertical="center" wrapText="1"/>
    </xf>
    <xf numFmtId="167" fontId="13" fillId="0" borderId="28" xfId="0" applyNumberFormat="1" applyFont="1" applyBorder="1" applyAlignment="1">
      <alignment horizontal="right" vertical="top" wrapText="1"/>
    </xf>
    <xf numFmtId="167" fontId="15" fillId="0" borderId="28" xfId="0" applyNumberFormat="1" applyFont="1" applyBorder="1" applyAlignment="1">
      <alignment horizontal="right" vertical="top" wrapText="1"/>
    </xf>
    <xf numFmtId="0" fontId="15" fillId="3" borderId="28" xfId="0" applyFont="1" applyFill="1" applyBorder="1" applyAlignment="1">
      <alignment horizontal="left" vertical="top" wrapText="1"/>
    </xf>
    <xf numFmtId="167" fontId="15" fillId="3" borderId="28" xfId="0" applyNumberFormat="1" applyFont="1" applyFill="1" applyBorder="1" applyAlignment="1">
      <alignment horizontal="right" vertical="top" wrapText="1"/>
    </xf>
    <xf numFmtId="0" fontId="19" fillId="0" borderId="24" xfId="0" applyFont="1" applyBorder="1" applyAlignment="1">
      <alignment horizontal="left" vertical="center" wrapText="1"/>
    </xf>
    <xf numFmtId="0" fontId="15" fillId="3" borderId="24" xfId="0" applyFont="1" applyFill="1" applyBorder="1" applyAlignment="1">
      <alignment horizontal="left" vertical="top" wrapText="1"/>
    </xf>
    <xf numFmtId="0" fontId="0" fillId="0" borderId="0" xfId="0" applyFont="1"/>
    <xf numFmtId="3" fontId="23" fillId="8" borderId="28" xfId="1" applyNumberFormat="1" applyFont="1" applyFill="1" applyBorder="1" applyAlignment="1">
      <alignment horizontal="right"/>
    </xf>
    <xf numFmtId="0" fontId="0" fillId="0" borderId="0" xfId="0" applyFont="1"/>
    <xf numFmtId="0" fontId="0" fillId="0" borderId="0" xfId="0" applyFont="1"/>
    <xf numFmtId="17" fontId="16" fillId="4" borderId="28" xfId="1" applyNumberFormat="1" applyFont="1" applyFill="1" applyBorder="1" applyAlignment="1">
      <alignment horizontal="center" vertical="center" wrapText="1"/>
    </xf>
    <xf numFmtId="0" fontId="0" fillId="0" borderId="0" xfId="0" applyFont="1"/>
    <xf numFmtId="3" fontId="16" fillId="3" borderId="28" xfId="1" applyNumberFormat="1" applyFont="1" applyFill="1" applyBorder="1" applyAlignment="1">
      <alignment horizontal="left"/>
    </xf>
    <xf numFmtId="1" fontId="16" fillId="3" borderId="7" xfId="0" applyNumberFormat="1" applyFont="1" applyFill="1" applyBorder="1"/>
    <xf numFmtId="0" fontId="0" fillId="0" borderId="0" xfId="0" applyAlignment="1">
      <alignment horizontal="left"/>
    </xf>
    <xf numFmtId="0" fontId="20" fillId="0" borderId="0" xfId="1" applyAlignment="1">
      <alignment vertical="center"/>
    </xf>
    <xf numFmtId="3" fontId="23" fillId="7" borderId="25" xfId="1" applyNumberFormat="1" applyFont="1" applyFill="1" applyBorder="1" applyAlignment="1">
      <alignment vertical="center"/>
    </xf>
    <xf numFmtId="168" fontId="23" fillId="0" borderId="25" xfId="1" applyNumberFormat="1" applyFont="1" applyBorder="1" applyAlignment="1">
      <alignment horizontal="right" vertical="center"/>
    </xf>
    <xf numFmtId="168" fontId="23" fillId="0" borderId="25" xfId="1" applyNumberFormat="1" applyFont="1" applyBorder="1" applyAlignment="1">
      <alignment vertical="center"/>
    </xf>
    <xf numFmtId="169" fontId="23" fillId="8" borderId="25" xfId="1" applyNumberFormat="1" applyFont="1" applyFill="1" applyBorder="1" applyAlignment="1">
      <alignment vertical="center"/>
    </xf>
    <xf numFmtId="3" fontId="23" fillId="0" borderId="25" xfId="1" applyNumberFormat="1" applyFont="1" applyBorder="1" applyAlignment="1">
      <alignment vertical="center"/>
    </xf>
    <xf numFmtId="0" fontId="0" fillId="0" borderId="0" xfId="0" applyFont="1"/>
    <xf numFmtId="0" fontId="8" fillId="0" borderId="0" xfId="169" applyAlignment="1"/>
    <xf numFmtId="0" fontId="8" fillId="0" borderId="0" xfId="169" applyAlignment="1">
      <alignment vertical="center"/>
    </xf>
    <xf numFmtId="0" fontId="8" fillId="0" borderId="0" xfId="169"/>
    <xf numFmtId="165" fontId="13" fillId="2" borderId="1" xfId="169" applyNumberFormat="1" applyFont="1" applyFill="1" applyBorder="1" applyAlignment="1">
      <alignment horizontal="left" vertical="center" wrapText="1"/>
    </xf>
    <xf numFmtId="3" fontId="13" fillId="2" borderId="1" xfId="169" applyNumberFormat="1" applyFont="1" applyFill="1" applyBorder="1" applyAlignment="1">
      <alignment horizontal="center" vertical="center" wrapText="1"/>
    </xf>
    <xf numFmtId="164" fontId="13" fillId="2" borderId="1" xfId="169" applyNumberFormat="1" applyFont="1" applyFill="1" applyBorder="1" applyAlignment="1">
      <alignment horizontal="center" vertical="center" wrapText="1"/>
    </xf>
    <xf numFmtId="165" fontId="13" fillId="2" borderId="6" xfId="169" applyNumberFormat="1" applyFont="1" applyFill="1" applyBorder="1" applyAlignment="1">
      <alignment horizontal="left" vertical="center" wrapText="1"/>
    </xf>
    <xf numFmtId="3" fontId="13" fillId="2" borderId="6" xfId="169" applyNumberFormat="1" applyFont="1" applyFill="1" applyBorder="1" applyAlignment="1">
      <alignment horizontal="center" vertical="center" wrapText="1"/>
    </xf>
    <xf numFmtId="164" fontId="13" fillId="2" borderId="6" xfId="169" applyNumberFormat="1" applyFont="1" applyFill="1" applyBorder="1" applyAlignment="1">
      <alignment horizontal="center" vertical="center" wrapText="1"/>
    </xf>
    <xf numFmtId="0" fontId="16" fillId="4" borderId="6" xfId="169" applyFont="1" applyFill="1" applyBorder="1" applyAlignment="1">
      <alignment horizontal="center" vertical="center"/>
    </xf>
    <xf numFmtId="0" fontId="17" fillId="4" borderId="6" xfId="169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/>
    <xf numFmtId="3" fontId="0" fillId="7" borderId="28" xfId="1" applyNumberFormat="1" applyFont="1" applyFill="1" applyBorder="1" applyAlignment="1">
      <alignment horizontal="left"/>
    </xf>
    <xf numFmtId="0" fontId="0" fillId="0" borderId="0" xfId="0" applyFont="1"/>
    <xf numFmtId="0" fontId="0" fillId="0" borderId="0" xfId="0" applyFont="1"/>
    <xf numFmtId="165" fontId="13" fillId="2" borderId="5" xfId="0" applyNumberFormat="1" applyFont="1" applyFill="1" applyBorder="1" applyAlignment="1">
      <alignment horizontal="left" vertical="top" wrapText="1"/>
    </xf>
    <xf numFmtId="164" fontId="13" fillId="2" borderId="5" xfId="0" applyNumberFormat="1" applyFont="1" applyFill="1" applyBorder="1" applyAlignment="1">
      <alignment horizontal="center" vertical="center" wrapText="1"/>
    </xf>
    <xf numFmtId="3" fontId="13" fillId="2" borderId="5" xfId="169" applyNumberFormat="1" applyFont="1" applyFill="1" applyBorder="1" applyAlignment="1">
      <alignment horizontal="center" vertical="center" wrapText="1"/>
    </xf>
    <xf numFmtId="3" fontId="13" fillId="2" borderId="5" xfId="0" applyNumberFormat="1" applyFont="1" applyFill="1" applyBorder="1" applyAlignment="1">
      <alignment horizontal="center" vertical="center" wrapText="1"/>
    </xf>
    <xf numFmtId="0" fontId="0" fillId="0" borderId="0" xfId="0" applyFont="1"/>
    <xf numFmtId="3" fontId="16" fillId="3" borderId="25" xfId="1" applyNumberFormat="1" applyFont="1" applyFill="1" applyBorder="1" applyAlignment="1">
      <alignment horizontal="center" vertical="center"/>
    </xf>
    <xf numFmtId="168" fontId="16" fillId="3" borderId="25" xfId="1" applyNumberFormat="1" applyFont="1" applyFill="1" applyBorder="1" applyAlignment="1">
      <alignment horizontal="right" vertical="center"/>
    </xf>
    <xf numFmtId="0" fontId="0" fillId="0" borderId="0" xfId="0" applyFont="1"/>
    <xf numFmtId="0" fontId="0" fillId="0" borderId="0" xfId="0" applyFont="1"/>
    <xf numFmtId="0" fontId="0" fillId="0" borderId="0" xfId="0" applyFont="1"/>
    <xf numFmtId="0" fontId="0" fillId="0" borderId="0" xfId="0" applyFont="1"/>
    <xf numFmtId="0" fontId="0" fillId="0" borderId="0" xfId="0" applyFont="1"/>
    <xf numFmtId="0" fontId="0" fillId="0" borderId="0" xfId="0" applyFont="1"/>
    <xf numFmtId="168" fontId="23" fillId="0" borderId="25" xfId="1" applyNumberFormat="1" applyFont="1" applyBorder="1" applyAlignment="1">
      <alignment horizontal="center" vertical="center"/>
    </xf>
    <xf numFmtId="0" fontId="0" fillId="0" borderId="0" xfId="0" applyFont="1"/>
    <xf numFmtId="0" fontId="0" fillId="0" borderId="0" xfId="0" applyFont="1"/>
    <xf numFmtId="168" fontId="16" fillId="3" borderId="25" xfId="1" applyNumberFormat="1" applyFont="1" applyFill="1" applyBorder="1" applyAlignment="1">
      <alignment horizontal="right" vertical="center" indent="1"/>
    </xf>
    <xf numFmtId="168" fontId="16" fillId="3" borderId="25" xfId="1" applyNumberFormat="1" applyFont="1" applyFill="1" applyBorder="1" applyAlignment="1">
      <alignment horizontal="right" vertical="center" indent="2"/>
    </xf>
    <xf numFmtId="169" fontId="23" fillId="0" borderId="25" xfId="1" applyNumberFormat="1" applyFont="1" applyBorder="1" applyAlignment="1">
      <alignment horizontal="right" vertical="center" indent="1"/>
    </xf>
    <xf numFmtId="0" fontId="0" fillId="0" borderId="0" xfId="0" applyFont="1"/>
    <xf numFmtId="165" fontId="13" fillId="2" borderId="2" xfId="169" applyNumberFormat="1" applyFont="1" applyFill="1" applyBorder="1" applyAlignment="1">
      <alignment horizontal="left" vertical="center" wrapText="1"/>
    </xf>
    <xf numFmtId="3" fontId="13" fillId="2" borderId="2" xfId="169" applyNumberFormat="1" applyFont="1" applyFill="1" applyBorder="1" applyAlignment="1">
      <alignment horizontal="center" vertical="center" wrapText="1"/>
    </xf>
    <xf numFmtId="164" fontId="13" fillId="2" borderId="2" xfId="169" applyNumberFormat="1" applyFont="1" applyFill="1" applyBorder="1" applyAlignment="1">
      <alignment horizontal="center" vertical="center" wrapText="1"/>
    </xf>
    <xf numFmtId="164" fontId="13" fillId="0" borderId="28" xfId="0" applyNumberFormat="1" applyFont="1" applyBorder="1" applyAlignment="1">
      <alignment horizontal="right" vertical="top" wrapText="1" indent="2"/>
    </xf>
    <xf numFmtId="164" fontId="15" fillId="3" borderId="28" xfId="0" applyNumberFormat="1" applyFont="1" applyFill="1" applyBorder="1" applyAlignment="1">
      <alignment horizontal="right" vertical="top" wrapText="1" indent="2"/>
    </xf>
    <xf numFmtId="0" fontId="0" fillId="0" borderId="0" xfId="0" applyFont="1"/>
    <xf numFmtId="165" fontId="13" fillId="2" borderId="5" xfId="169" applyNumberFormat="1" applyFont="1" applyFill="1" applyBorder="1" applyAlignment="1">
      <alignment horizontal="left" vertical="center" wrapText="1"/>
    </xf>
    <xf numFmtId="164" fontId="13" fillId="2" borderId="5" xfId="169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/>
    <xf numFmtId="0" fontId="16" fillId="0" borderId="19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0" fillId="0" borderId="10" xfId="0" applyFont="1" applyBorder="1"/>
    <xf numFmtId="0" fontId="0" fillId="0" borderId="22" xfId="0" applyFont="1" applyBorder="1"/>
    <xf numFmtId="165" fontId="15" fillId="2" borderId="13" xfId="0" applyNumberFormat="1" applyFont="1" applyFill="1" applyBorder="1" applyAlignment="1">
      <alignment horizontal="center" vertical="top" wrapText="1"/>
    </xf>
    <xf numFmtId="165" fontId="15" fillId="2" borderId="14" xfId="0" applyNumberFormat="1" applyFont="1" applyFill="1" applyBorder="1" applyAlignment="1">
      <alignment horizontal="center" vertical="top" wrapText="1"/>
    </xf>
    <xf numFmtId="165" fontId="15" fillId="2" borderId="15" xfId="0" applyNumberFormat="1" applyFont="1" applyFill="1" applyBorder="1" applyAlignment="1">
      <alignment horizontal="center" vertical="top" wrapText="1"/>
    </xf>
    <xf numFmtId="165" fontId="15" fillId="2" borderId="16" xfId="0" applyNumberFormat="1" applyFont="1" applyFill="1" applyBorder="1" applyAlignment="1">
      <alignment horizontal="center" vertical="top" wrapText="1"/>
    </xf>
    <xf numFmtId="165" fontId="15" fillId="2" borderId="17" xfId="0" applyNumberFormat="1" applyFont="1" applyFill="1" applyBorder="1" applyAlignment="1">
      <alignment horizontal="center" vertical="top" wrapText="1"/>
    </xf>
    <xf numFmtId="165" fontId="15" fillId="2" borderId="18" xfId="0" applyNumberFormat="1" applyFont="1" applyFill="1" applyBorder="1" applyAlignment="1">
      <alignment horizontal="center" vertical="top" wrapText="1"/>
    </xf>
    <xf numFmtId="0" fontId="0" fillId="0" borderId="0" xfId="0" applyFont="1"/>
    <xf numFmtId="165" fontId="15" fillId="2" borderId="40" xfId="169" applyNumberFormat="1" applyFont="1" applyFill="1" applyBorder="1" applyAlignment="1">
      <alignment horizontal="center" vertical="center" wrapText="1"/>
    </xf>
    <xf numFmtId="165" fontId="15" fillId="2" borderId="41" xfId="169" applyNumberFormat="1" applyFont="1" applyFill="1" applyBorder="1" applyAlignment="1">
      <alignment horizontal="center" vertical="center" wrapText="1"/>
    </xf>
    <xf numFmtId="165" fontId="15" fillId="2" borderId="42" xfId="169" applyNumberFormat="1" applyFont="1" applyFill="1" applyBorder="1" applyAlignment="1">
      <alignment horizontal="center" vertical="center" wrapText="1"/>
    </xf>
    <xf numFmtId="165" fontId="15" fillId="2" borderId="43" xfId="169" applyNumberFormat="1" applyFont="1" applyFill="1" applyBorder="1" applyAlignment="1">
      <alignment horizontal="center" vertical="center" wrapText="1"/>
    </xf>
    <xf numFmtId="165" fontId="15" fillId="2" borderId="44" xfId="169" applyNumberFormat="1" applyFont="1" applyFill="1" applyBorder="1" applyAlignment="1">
      <alignment horizontal="center" vertical="center" wrapText="1"/>
    </xf>
    <xf numFmtId="165" fontId="15" fillId="2" borderId="45" xfId="169" applyNumberFormat="1" applyFont="1" applyFill="1" applyBorder="1" applyAlignment="1">
      <alignment horizontal="center" vertical="center" wrapText="1"/>
    </xf>
    <xf numFmtId="0" fontId="16" fillId="0" borderId="48" xfId="1" applyFont="1" applyBorder="1" applyAlignment="1">
      <alignment horizontal="center" vertical="center"/>
    </xf>
    <xf numFmtId="0" fontId="16" fillId="0" borderId="49" xfId="1" applyFont="1" applyBorder="1" applyAlignment="1">
      <alignment horizontal="center" vertical="center"/>
    </xf>
    <xf numFmtId="0" fontId="16" fillId="0" borderId="50" xfId="1" applyFont="1" applyBorder="1" applyAlignment="1">
      <alignment horizontal="center" vertical="center"/>
    </xf>
    <xf numFmtId="0" fontId="16" fillId="0" borderId="47" xfId="1" applyFont="1" applyBorder="1" applyAlignment="1">
      <alignment horizontal="center"/>
    </xf>
    <xf numFmtId="0" fontId="16" fillId="0" borderId="22" xfId="1" applyFont="1" applyBorder="1" applyAlignment="1">
      <alignment horizontal="center"/>
    </xf>
    <xf numFmtId="0" fontId="16" fillId="0" borderId="46" xfId="1" applyFont="1" applyBorder="1" applyAlignment="1">
      <alignment horizontal="center"/>
    </xf>
    <xf numFmtId="0" fontId="16" fillId="0" borderId="51" xfId="1" applyFont="1" applyBorder="1" applyAlignment="1">
      <alignment horizontal="center"/>
    </xf>
    <xf numFmtId="0" fontId="16" fillId="0" borderId="52" xfId="1" applyFont="1" applyBorder="1" applyAlignment="1">
      <alignment horizontal="center"/>
    </xf>
    <xf numFmtId="0" fontId="16" fillId="0" borderId="53" xfId="1" applyFont="1" applyBorder="1" applyAlignment="1">
      <alignment horizontal="center"/>
    </xf>
    <xf numFmtId="0" fontId="27" fillId="0" borderId="8" xfId="1" applyFont="1" applyBorder="1" applyAlignment="1">
      <alignment horizontal="center" vertical="center"/>
    </xf>
    <xf numFmtId="0" fontId="27" fillId="0" borderId="10" xfId="1" applyFont="1" applyBorder="1" applyAlignment="1">
      <alignment horizontal="center" vertical="center"/>
    </xf>
    <xf numFmtId="0" fontId="28" fillId="0" borderId="10" xfId="1" applyFont="1" applyBorder="1" applyAlignment="1">
      <alignment horizontal="center" vertical="center"/>
    </xf>
    <xf numFmtId="0" fontId="28" fillId="0" borderId="9" xfId="1" applyFont="1" applyBorder="1" applyAlignment="1"/>
    <xf numFmtId="0" fontId="20" fillId="0" borderId="26" xfId="1" applyFont="1" applyBorder="1" applyAlignment="1">
      <alignment vertical="center" wrapText="1"/>
    </xf>
    <xf numFmtId="0" fontId="0" fillId="0" borderId="0" xfId="0" applyFont="1" applyBorder="1"/>
    <xf numFmtId="0" fontId="0" fillId="0" borderId="8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16" fillId="0" borderId="20" xfId="0" applyFont="1" applyBorder="1" applyAlignment="1">
      <alignment horizontal="center" wrapText="1"/>
    </xf>
  </cellXfs>
  <cellStyles count="15628">
    <cellStyle name="20% - Accent1" xfId="9"/>
    <cellStyle name="20% - Accent1 2" xfId="2294"/>
    <cellStyle name="20% - Accent2" xfId="10"/>
    <cellStyle name="20% - Accent2 2" xfId="2295"/>
    <cellStyle name="20% - Accent3" xfId="11"/>
    <cellStyle name="20% - Accent3 2" xfId="2296"/>
    <cellStyle name="20% - Accent4" xfId="12"/>
    <cellStyle name="20% - Accent4 2" xfId="2297"/>
    <cellStyle name="20% - Accent5" xfId="13"/>
    <cellStyle name="20% - Accent5 2" xfId="2298"/>
    <cellStyle name="20% - Accent6" xfId="14"/>
    <cellStyle name="20% - Accent6 2" xfId="2299"/>
    <cellStyle name="20% - Énfasis1 2" xfId="15"/>
    <cellStyle name="20% - Énfasis1 2 2" xfId="2301"/>
    <cellStyle name="20% - Énfasis1 3" xfId="2300"/>
    <cellStyle name="20% - Énfasis2 2" xfId="16"/>
    <cellStyle name="20% - Énfasis2 2 2" xfId="2303"/>
    <cellStyle name="20% - Énfasis2 3" xfId="2302"/>
    <cellStyle name="20% - Énfasis3 2" xfId="17"/>
    <cellStyle name="20% - Énfasis3 2 2" xfId="2305"/>
    <cellStyle name="20% - Énfasis3 3" xfId="2304"/>
    <cellStyle name="20% - Énfasis4 2" xfId="18"/>
    <cellStyle name="20% - Énfasis4 2 2" xfId="2307"/>
    <cellStyle name="20% - Énfasis4 3" xfId="2306"/>
    <cellStyle name="20% - Énfasis5 2" xfId="19"/>
    <cellStyle name="20% - Énfasis5 2 2" xfId="2309"/>
    <cellStyle name="20% - Énfasis5 3" xfId="2308"/>
    <cellStyle name="20% - Énfasis6 2" xfId="20"/>
    <cellStyle name="20% - Énfasis6 2 2" xfId="2311"/>
    <cellStyle name="20% - Énfasis6 3" xfId="2310"/>
    <cellStyle name="40% - Accent1" xfId="21"/>
    <cellStyle name="40% - Accent1 2" xfId="2312"/>
    <cellStyle name="40% - Accent2" xfId="22"/>
    <cellStyle name="40% - Accent2 2" xfId="2313"/>
    <cellStyle name="40% - Accent3" xfId="23"/>
    <cellStyle name="40% - Accent3 2" xfId="2314"/>
    <cellStyle name="40% - Accent4" xfId="24"/>
    <cellStyle name="40% - Accent4 2" xfId="2315"/>
    <cellStyle name="40% - Accent5" xfId="25"/>
    <cellStyle name="40% - Accent5 2" xfId="2316"/>
    <cellStyle name="40% - Accent6" xfId="26"/>
    <cellStyle name="40% - Accent6 2" xfId="2317"/>
    <cellStyle name="40% - Énfasis1 2" xfId="27"/>
    <cellStyle name="40% - Énfasis1 2 2" xfId="2319"/>
    <cellStyle name="40% - Énfasis1 3" xfId="2318"/>
    <cellStyle name="40% - Énfasis2 2" xfId="28"/>
    <cellStyle name="40% - Énfasis2 2 2" xfId="2321"/>
    <cellStyle name="40% - Énfasis2 3" xfId="2320"/>
    <cellStyle name="40% - Énfasis3 2" xfId="29"/>
    <cellStyle name="40% - Énfasis3 2 2" xfId="2323"/>
    <cellStyle name="40% - Énfasis3 3" xfId="2322"/>
    <cellStyle name="40% - Énfasis4 2" xfId="30"/>
    <cellStyle name="40% - Énfasis4 2 2" xfId="2325"/>
    <cellStyle name="40% - Énfasis4 3" xfId="2324"/>
    <cellStyle name="40% - Énfasis5 2" xfId="31"/>
    <cellStyle name="40% - Énfasis5 2 2" xfId="2327"/>
    <cellStyle name="40% - Énfasis5 3" xfId="2326"/>
    <cellStyle name="40% - Énfasis6 2" xfId="32"/>
    <cellStyle name="40% - Énfasis6 2 2" xfId="2329"/>
    <cellStyle name="40% - Énfasis6 3" xfId="2328"/>
    <cellStyle name="60% - Accent1" xfId="33"/>
    <cellStyle name="60% - Accent1 2" xfId="2330"/>
    <cellStyle name="60% - Accent2" xfId="34"/>
    <cellStyle name="60% - Accent2 2" xfId="2331"/>
    <cellStyle name="60% - Accent3" xfId="35"/>
    <cellStyle name="60% - Accent3 2" xfId="2332"/>
    <cellStyle name="60% - Accent4" xfId="36"/>
    <cellStyle name="60% - Accent4 2" xfId="2333"/>
    <cellStyle name="60% - Accent5" xfId="37"/>
    <cellStyle name="60% - Accent5 2" xfId="2334"/>
    <cellStyle name="60% - Accent6" xfId="38"/>
    <cellStyle name="60% - Accent6 2" xfId="2335"/>
    <cellStyle name="60% - Énfasis1 2" xfId="39"/>
    <cellStyle name="60% - Énfasis1 2 2" xfId="2337"/>
    <cellStyle name="60% - Énfasis1 3" xfId="2336"/>
    <cellStyle name="60% - Énfasis2 2" xfId="40"/>
    <cellStyle name="60% - Énfasis2 2 2" xfId="2339"/>
    <cellStyle name="60% - Énfasis2 3" xfId="2338"/>
    <cellStyle name="60% - Énfasis3 2" xfId="41"/>
    <cellStyle name="60% - Énfasis3 2 2" xfId="2341"/>
    <cellStyle name="60% - Énfasis3 3" xfId="2340"/>
    <cellStyle name="60% - Énfasis4 2" xfId="42"/>
    <cellStyle name="60% - Énfasis4 2 2" xfId="2343"/>
    <cellStyle name="60% - Énfasis4 3" xfId="2342"/>
    <cellStyle name="60% - Énfasis5 2" xfId="43"/>
    <cellStyle name="60% - Énfasis5 2 2" xfId="2345"/>
    <cellStyle name="60% - Énfasis5 3" xfId="2344"/>
    <cellStyle name="60% - Énfasis6 2" xfId="44"/>
    <cellStyle name="60% - Énfasis6 2 2" xfId="2347"/>
    <cellStyle name="60% - Énfasis6 3" xfId="2346"/>
    <cellStyle name="Accent1" xfId="45"/>
    <cellStyle name="Accent1 2" xfId="2348"/>
    <cellStyle name="Accent2" xfId="46"/>
    <cellStyle name="Accent2 2" xfId="2349"/>
    <cellStyle name="Accent3" xfId="47"/>
    <cellStyle name="Accent3 2" xfId="2350"/>
    <cellStyle name="Accent4" xfId="48"/>
    <cellStyle name="Accent4 2" xfId="2351"/>
    <cellStyle name="Accent5" xfId="49"/>
    <cellStyle name="Accent5 2" xfId="2352"/>
    <cellStyle name="Accent6" xfId="50"/>
    <cellStyle name="Accent6 2" xfId="2353"/>
    <cellStyle name="Bad" xfId="51"/>
    <cellStyle name="Bad 2" xfId="2354"/>
    <cellStyle name="Buena" xfId="2355"/>
    <cellStyle name="Buena 2" xfId="52"/>
    <cellStyle name="Buena 2 2" xfId="2356"/>
    <cellStyle name="Calculation" xfId="53"/>
    <cellStyle name="Calculation 2" xfId="250"/>
    <cellStyle name="Calculation 2 10" xfId="2485"/>
    <cellStyle name="Calculation 2 2" xfId="626"/>
    <cellStyle name="Calculation 2 2 2" xfId="627"/>
    <cellStyle name="Calculation 2 2 2 2" xfId="628"/>
    <cellStyle name="Calculation 2 2 2 2 2" xfId="5044"/>
    <cellStyle name="Calculation 2 2 2 2 3" xfId="3441"/>
    <cellStyle name="Calculation 2 2 2 3" xfId="629"/>
    <cellStyle name="Calculation 2 2 2 3 2" xfId="5469"/>
    <cellStyle name="Calculation 2 2 2 3 3" xfId="3890"/>
    <cellStyle name="Calculation 2 2 2 4" xfId="4691"/>
    <cellStyle name="Calculation 2 2 2 5" xfId="3076"/>
    <cellStyle name="Calculation 2 2 3" xfId="630"/>
    <cellStyle name="Calculation 2 2 3 2" xfId="631"/>
    <cellStyle name="Calculation 2 2 3 2 2" xfId="5045"/>
    <cellStyle name="Calculation 2 2 3 2 3" xfId="3442"/>
    <cellStyle name="Calculation 2 2 3 3" xfId="632"/>
    <cellStyle name="Calculation 2 2 3 3 2" xfId="5470"/>
    <cellStyle name="Calculation 2 2 3 3 3" xfId="3891"/>
    <cellStyle name="Calculation 2 2 3 4" xfId="4610"/>
    <cellStyle name="Calculation 2 2 3 5" xfId="2983"/>
    <cellStyle name="Calculation 2 2 4" xfId="633"/>
    <cellStyle name="Calculation 2 2 4 2" xfId="5011"/>
    <cellStyle name="Calculation 2 2 4 3" xfId="3407"/>
    <cellStyle name="Calculation 2 2 5" xfId="634"/>
    <cellStyle name="Calculation 2 2 5 2" xfId="5445"/>
    <cellStyle name="Calculation 2 2 5 3" xfId="3857"/>
    <cellStyle name="Calculation 2 2 6" xfId="4585"/>
    <cellStyle name="Calculation 2 2 7" xfId="2949"/>
    <cellStyle name="Calculation 2 3" xfId="635"/>
    <cellStyle name="Calculation 2 3 2" xfId="636"/>
    <cellStyle name="Calculation 2 3 2 2" xfId="637"/>
    <cellStyle name="Calculation 2 3 2 2 2" xfId="5046"/>
    <cellStyle name="Calculation 2 3 2 2 3" xfId="3443"/>
    <cellStyle name="Calculation 2 3 2 3" xfId="638"/>
    <cellStyle name="Calculation 2 3 2 3 2" xfId="5471"/>
    <cellStyle name="Calculation 2 3 2 3 3" xfId="3892"/>
    <cellStyle name="Calculation 2 3 2 4" xfId="4707"/>
    <cellStyle name="Calculation 2 3 2 5" xfId="3095"/>
    <cellStyle name="Calculation 2 3 3" xfId="639"/>
    <cellStyle name="Calculation 2 3 3 2" xfId="640"/>
    <cellStyle name="Calculation 2 3 3 2 2" xfId="5047"/>
    <cellStyle name="Calculation 2 3 3 2 3" xfId="3444"/>
    <cellStyle name="Calculation 2 3 3 3" xfId="641"/>
    <cellStyle name="Calculation 2 3 3 3 2" xfId="5472"/>
    <cellStyle name="Calculation 2 3 3 3 3" xfId="3893"/>
    <cellStyle name="Calculation 2 3 3 4" xfId="4685"/>
    <cellStyle name="Calculation 2 3 3 5" xfId="3067"/>
    <cellStyle name="Calculation 2 3 4" xfId="642"/>
    <cellStyle name="Calculation 2 3 4 2" xfId="5030"/>
    <cellStyle name="Calculation 2 3 4 3" xfId="3426"/>
    <cellStyle name="Calculation 2 3 5" xfId="643"/>
    <cellStyle name="Calculation 2 3 5 2" xfId="5461"/>
    <cellStyle name="Calculation 2 3 5 3" xfId="3876"/>
    <cellStyle name="Calculation 2 3 6" xfId="4601"/>
    <cellStyle name="Calculation 2 3 7" xfId="2968"/>
    <cellStyle name="Calculation 2 4" xfId="644"/>
    <cellStyle name="Calculation 2 4 2" xfId="645"/>
    <cellStyle name="Calculation 2 4 2 2" xfId="5048"/>
    <cellStyle name="Calculation 2 4 2 3" xfId="3445"/>
    <cellStyle name="Calculation 2 4 3" xfId="646"/>
    <cellStyle name="Calculation 2 4 3 2" xfId="5473"/>
    <cellStyle name="Calculation 2 4 3 3" xfId="3894"/>
    <cellStyle name="Calculation 2 4 4" xfId="4451"/>
    <cellStyle name="Calculation 2 4 5" xfId="2805"/>
    <cellStyle name="Calculation 2 5" xfId="647"/>
    <cellStyle name="Calculation 2 5 2" xfId="648"/>
    <cellStyle name="Calculation 2 5 2 2" xfId="5049"/>
    <cellStyle name="Calculation 2 5 2 3" xfId="3446"/>
    <cellStyle name="Calculation 2 5 3" xfId="649"/>
    <cellStyle name="Calculation 2 5 3 2" xfId="5474"/>
    <cellStyle name="Calculation 2 5 3 3" xfId="3895"/>
    <cellStyle name="Calculation 2 5 4" xfId="4660"/>
    <cellStyle name="Calculation 2 5 5" xfId="3039"/>
    <cellStyle name="Calculation 2 6" xfId="650"/>
    <cellStyle name="Calculation 2 6 2" xfId="651"/>
    <cellStyle name="Calculation 2 6 2 2" xfId="5050"/>
    <cellStyle name="Calculation 2 6 2 3" xfId="3447"/>
    <cellStyle name="Calculation 2 6 3" xfId="652"/>
    <cellStyle name="Calculation 2 6 3 2" xfId="5475"/>
    <cellStyle name="Calculation 2 6 3 3" xfId="3896"/>
    <cellStyle name="Calculation 2 6 4" xfId="4293"/>
    <cellStyle name="Calculation 2 6 5" xfId="2635"/>
    <cellStyle name="Calculation 2 7" xfId="653"/>
    <cellStyle name="Calculation 2 7 2" xfId="4869"/>
    <cellStyle name="Calculation 2 7 3" xfId="3265"/>
    <cellStyle name="Calculation 2 8" xfId="654"/>
    <cellStyle name="Calculation 2 8 2" xfId="5424"/>
    <cellStyle name="Calculation 2 8 3" xfId="3827"/>
    <cellStyle name="Calculation 2 9" xfId="655"/>
    <cellStyle name="Calculation 2 9 2" xfId="4153"/>
    <cellStyle name="Calculation 3" xfId="171"/>
    <cellStyle name="Calculation 3 2" xfId="656"/>
    <cellStyle name="Calculation 3 2 2" xfId="657"/>
    <cellStyle name="Calculation 3 2 2 2" xfId="658"/>
    <cellStyle name="Calculation 3 2 2 2 2" xfId="5051"/>
    <cellStyle name="Calculation 3 2 2 2 3" xfId="3448"/>
    <cellStyle name="Calculation 3 2 2 3" xfId="659"/>
    <cellStyle name="Calculation 3 2 2 3 2" xfId="5476"/>
    <cellStyle name="Calculation 3 2 2 3 3" xfId="3897"/>
    <cellStyle name="Calculation 3 2 2 4" xfId="4706"/>
    <cellStyle name="Calculation 3 2 2 5" xfId="3094"/>
    <cellStyle name="Calculation 3 2 3" xfId="660"/>
    <cellStyle name="Calculation 3 2 3 2" xfId="661"/>
    <cellStyle name="Calculation 3 2 3 2 2" xfId="5052"/>
    <cellStyle name="Calculation 3 2 3 2 3" xfId="3449"/>
    <cellStyle name="Calculation 3 2 3 3" xfId="662"/>
    <cellStyle name="Calculation 3 2 3 3 2" xfId="5477"/>
    <cellStyle name="Calculation 3 2 3 3 3" xfId="3898"/>
    <cellStyle name="Calculation 3 2 3 4" xfId="4616"/>
    <cellStyle name="Calculation 3 2 3 5" xfId="2989"/>
    <cellStyle name="Calculation 3 2 4" xfId="663"/>
    <cellStyle name="Calculation 3 2 4 2" xfId="5029"/>
    <cellStyle name="Calculation 3 2 4 3" xfId="3425"/>
    <cellStyle name="Calculation 3 2 5" xfId="664"/>
    <cellStyle name="Calculation 3 2 5 2" xfId="5460"/>
    <cellStyle name="Calculation 3 2 5 3" xfId="3875"/>
    <cellStyle name="Calculation 3 2 6" xfId="4600"/>
    <cellStyle name="Calculation 3 2 7" xfId="2967"/>
    <cellStyle name="Calculation 3 3" xfId="665"/>
    <cellStyle name="Calculation 3 3 2" xfId="666"/>
    <cellStyle name="Calculation 3 3 2 2" xfId="667"/>
    <cellStyle name="Calculation 3 3 2 2 2" xfId="5053"/>
    <cellStyle name="Calculation 3 3 2 2 3" xfId="3450"/>
    <cellStyle name="Calculation 3 3 2 3" xfId="668"/>
    <cellStyle name="Calculation 3 3 2 3 2" xfId="5478"/>
    <cellStyle name="Calculation 3 3 2 3 3" xfId="3899"/>
    <cellStyle name="Calculation 3 3 2 4" xfId="4651"/>
    <cellStyle name="Calculation 3 3 2 5" xfId="3027"/>
    <cellStyle name="Calculation 3 3 3" xfId="669"/>
    <cellStyle name="Calculation 3 3 3 2" xfId="670"/>
    <cellStyle name="Calculation 3 3 3 2 2" xfId="5054"/>
    <cellStyle name="Calculation 3 3 3 2 3" xfId="3451"/>
    <cellStyle name="Calculation 3 3 3 3" xfId="671"/>
    <cellStyle name="Calculation 3 3 3 3 2" xfId="5479"/>
    <cellStyle name="Calculation 3 3 3 3 3" xfId="3900"/>
    <cellStyle name="Calculation 3 3 3 4" xfId="4715"/>
    <cellStyle name="Calculation 3 3 3 5" xfId="3109"/>
    <cellStyle name="Calculation 3 3 4" xfId="672"/>
    <cellStyle name="Calculation 3 3 4 2" xfId="4815"/>
    <cellStyle name="Calculation 3 3 4 3" xfId="3211"/>
    <cellStyle name="Calculation 3 3 5" xfId="673"/>
    <cellStyle name="Calculation 3 3 5 2" xfId="5420"/>
    <cellStyle name="Calculation 3 3 5 3" xfId="3820"/>
    <cellStyle name="Calculation 3 3 6" xfId="4400"/>
    <cellStyle name="Calculation 3 3 7" xfId="2750"/>
    <cellStyle name="Calculation 3 4" xfId="674"/>
    <cellStyle name="Calculation 3 4 2" xfId="675"/>
    <cellStyle name="Calculation 3 4 2 2" xfId="5055"/>
    <cellStyle name="Calculation 3 4 2 3" xfId="3452"/>
    <cellStyle name="Calculation 3 4 3" xfId="676"/>
    <cellStyle name="Calculation 3 4 3 2" xfId="5480"/>
    <cellStyle name="Calculation 3 4 3 3" xfId="3901"/>
    <cellStyle name="Calculation 3 4 4" xfId="4512"/>
    <cellStyle name="Calculation 3 4 5" xfId="2869"/>
    <cellStyle name="Calculation 3 5" xfId="677"/>
    <cellStyle name="Calculation 3 5 2" xfId="678"/>
    <cellStyle name="Calculation 3 5 2 2" xfId="5056"/>
    <cellStyle name="Calculation 3 5 2 3" xfId="3453"/>
    <cellStyle name="Calculation 3 5 3" xfId="679"/>
    <cellStyle name="Calculation 3 5 3 2" xfId="5481"/>
    <cellStyle name="Calculation 3 5 3 3" xfId="3902"/>
    <cellStyle name="Calculation 3 5 4" xfId="4291"/>
    <cellStyle name="Calculation 3 5 5" xfId="2633"/>
    <cellStyle name="Calculation 3 6" xfId="680"/>
    <cellStyle name="Calculation 3 6 2" xfId="4933"/>
    <cellStyle name="Calculation 3 6 3" xfId="3329"/>
    <cellStyle name="Calculation 3 7" xfId="681"/>
    <cellStyle name="Calculation 3 7 2" xfId="5438"/>
    <cellStyle name="Calculation 3 7 3" xfId="3844"/>
    <cellStyle name="Calculation 3 8" xfId="4214"/>
    <cellStyle name="Calculation 3 9" xfId="2549"/>
    <cellStyle name="Calculation 4" xfId="682"/>
    <cellStyle name="Calculation 4 2" xfId="683"/>
    <cellStyle name="Calculation 4 2 2" xfId="684"/>
    <cellStyle name="Calculation 4 2 2 2" xfId="5057"/>
    <cellStyle name="Calculation 4 2 2 3" xfId="3454"/>
    <cellStyle name="Calculation 4 2 3" xfId="685"/>
    <cellStyle name="Calculation 4 2 3 2" xfId="5482"/>
    <cellStyle name="Calculation 4 2 3 3" xfId="3903"/>
    <cellStyle name="Calculation 4 2 4" xfId="4634"/>
    <cellStyle name="Calculation 4 2 5" xfId="3007"/>
    <cellStyle name="Calculation 4 3" xfId="686"/>
    <cellStyle name="Calculation 4 3 2" xfId="687"/>
    <cellStyle name="Calculation 4 3 2 2" xfId="5058"/>
    <cellStyle name="Calculation 4 3 2 3" xfId="3455"/>
    <cellStyle name="Calculation 4 3 3" xfId="688"/>
    <cellStyle name="Calculation 4 3 3 2" xfId="5483"/>
    <cellStyle name="Calculation 4 3 3 3" xfId="3904"/>
    <cellStyle name="Calculation 4 3 4" xfId="4669"/>
    <cellStyle name="Calculation 4 3 5" xfId="3048"/>
    <cellStyle name="Calculation 4 4" xfId="689"/>
    <cellStyle name="Calculation 4 4 2" xfId="4795"/>
    <cellStyle name="Calculation 4 4 3" xfId="3191"/>
    <cellStyle name="Calculation 4 5" xfId="690"/>
    <cellStyle name="Calculation 4 5 2" xfId="5403"/>
    <cellStyle name="Calculation 4 5 3" xfId="3800"/>
    <cellStyle name="Calculation 4 6" xfId="4383"/>
    <cellStyle name="Calculation 4 7" xfId="2730"/>
    <cellStyle name="Calculation 5" xfId="691"/>
    <cellStyle name="Calculation 5 2" xfId="692"/>
    <cellStyle name="Calculation 5 2 2" xfId="693"/>
    <cellStyle name="Calculation 5 2 2 2" xfId="5059"/>
    <cellStyle name="Calculation 5 2 2 3" xfId="3456"/>
    <cellStyle name="Calculation 5 2 3" xfId="694"/>
    <cellStyle name="Calculation 5 2 3 2" xfId="5484"/>
    <cellStyle name="Calculation 5 2 3 3" xfId="3905"/>
    <cellStyle name="Calculation 5 2 4" xfId="4640"/>
    <cellStyle name="Calculation 5 2 5" xfId="3016"/>
    <cellStyle name="Calculation 5 3" xfId="695"/>
    <cellStyle name="Calculation 5 3 2" xfId="696"/>
    <cellStyle name="Calculation 5 3 2 2" xfId="5060"/>
    <cellStyle name="Calculation 5 3 2 3" xfId="3457"/>
    <cellStyle name="Calculation 5 3 3" xfId="697"/>
    <cellStyle name="Calculation 5 3 3 2" xfId="5485"/>
    <cellStyle name="Calculation 5 3 3 3" xfId="3906"/>
    <cellStyle name="Calculation 5 3 4" xfId="4667"/>
    <cellStyle name="Calculation 5 3 5" xfId="3046"/>
    <cellStyle name="Calculation 5 4" xfId="698"/>
    <cellStyle name="Calculation 5 4 2" xfId="4804"/>
    <cellStyle name="Calculation 5 4 3" xfId="3200"/>
    <cellStyle name="Calculation 5 5" xfId="699"/>
    <cellStyle name="Calculation 5 5 2" xfId="5409"/>
    <cellStyle name="Calculation 5 5 3" xfId="3809"/>
    <cellStyle name="Calculation 5 6" xfId="4389"/>
    <cellStyle name="Calculation 5 7" xfId="2739"/>
    <cellStyle name="Calculation 6" xfId="700"/>
    <cellStyle name="Calculation 6 2" xfId="701"/>
    <cellStyle name="Calculation 6 2 2" xfId="5061"/>
    <cellStyle name="Calculation 6 2 3" xfId="3458"/>
    <cellStyle name="Calculation 6 3" xfId="702"/>
    <cellStyle name="Calculation 6 3 2" xfId="5486"/>
    <cellStyle name="Calculation 6 3 3" xfId="3907"/>
    <cellStyle name="Calculation 6 4" xfId="4295"/>
    <cellStyle name="Calculation 6 5" xfId="2637"/>
    <cellStyle name="Calculation 7" xfId="4092"/>
    <cellStyle name="Calculation 8" xfId="2357"/>
    <cellStyle name="Cálculo 2" xfId="54"/>
    <cellStyle name="Cálculo 2 2" xfId="251"/>
    <cellStyle name="Cálculo 2 2 10" xfId="2487"/>
    <cellStyle name="Cálculo 2 2 2" xfId="703"/>
    <cellStyle name="Cálculo 2 2 2 2" xfId="704"/>
    <cellStyle name="Cálculo 2 2 2 2 2" xfId="705"/>
    <cellStyle name="Cálculo 2 2 2 2 2 2" xfId="5062"/>
    <cellStyle name="Cálculo 2 2 2 2 2 3" xfId="3459"/>
    <cellStyle name="Cálculo 2 2 2 2 3" xfId="706"/>
    <cellStyle name="Cálculo 2 2 2 2 3 2" xfId="5487"/>
    <cellStyle name="Cálculo 2 2 2 2 3 3" xfId="3908"/>
    <cellStyle name="Cálculo 2 2 2 2 4" xfId="4693"/>
    <cellStyle name="Cálculo 2 2 2 2 5" xfId="3078"/>
    <cellStyle name="Cálculo 2 2 2 3" xfId="707"/>
    <cellStyle name="Cálculo 2 2 2 3 2" xfId="708"/>
    <cellStyle name="Cálculo 2 2 2 3 2 2" xfId="5063"/>
    <cellStyle name="Cálculo 2 2 2 3 2 3" xfId="3460"/>
    <cellStyle name="Cálculo 2 2 2 3 3" xfId="709"/>
    <cellStyle name="Cálculo 2 2 2 3 3 2" xfId="5488"/>
    <cellStyle name="Cálculo 2 2 2 3 3 3" xfId="3909"/>
    <cellStyle name="Cálculo 2 2 2 3 4" xfId="4611"/>
    <cellStyle name="Cálculo 2 2 2 3 5" xfId="2984"/>
    <cellStyle name="Cálculo 2 2 2 4" xfId="710"/>
    <cellStyle name="Cálculo 2 2 2 4 2" xfId="5013"/>
    <cellStyle name="Cálculo 2 2 2 4 3" xfId="3409"/>
    <cellStyle name="Cálculo 2 2 2 5" xfId="711"/>
    <cellStyle name="Cálculo 2 2 2 5 2" xfId="5447"/>
    <cellStyle name="Cálculo 2 2 2 5 3" xfId="3859"/>
    <cellStyle name="Cálculo 2 2 2 6" xfId="4587"/>
    <cellStyle name="Cálculo 2 2 2 7" xfId="2951"/>
    <cellStyle name="Cálculo 2 2 3" xfId="712"/>
    <cellStyle name="Cálculo 2 2 3 2" xfId="713"/>
    <cellStyle name="Cálculo 2 2 3 2 2" xfId="714"/>
    <cellStyle name="Cálculo 2 2 3 2 2 2" xfId="5064"/>
    <cellStyle name="Cálculo 2 2 3 2 2 3" xfId="3461"/>
    <cellStyle name="Cálculo 2 2 3 2 3" xfId="715"/>
    <cellStyle name="Cálculo 2 2 3 2 3 2" xfId="5489"/>
    <cellStyle name="Cálculo 2 2 3 2 3 3" xfId="3910"/>
    <cellStyle name="Cálculo 2 2 3 2 4" xfId="4628"/>
    <cellStyle name="Cálculo 2 2 3 2 5" xfId="3001"/>
    <cellStyle name="Cálculo 2 2 3 3" xfId="716"/>
    <cellStyle name="Cálculo 2 2 3 3 2" xfId="717"/>
    <cellStyle name="Cálculo 2 2 3 3 2 2" xfId="5065"/>
    <cellStyle name="Cálculo 2 2 3 3 2 3" xfId="3462"/>
    <cellStyle name="Cálculo 2 2 3 3 3" xfId="718"/>
    <cellStyle name="Cálculo 2 2 3 3 3 2" xfId="5490"/>
    <cellStyle name="Cálculo 2 2 3 3 3 3" xfId="3911"/>
    <cellStyle name="Cálculo 2 2 3 3 4" xfId="4301"/>
    <cellStyle name="Cálculo 2 2 3 3 5" xfId="2643"/>
    <cellStyle name="Cálculo 2 2 3 4" xfId="719"/>
    <cellStyle name="Cálculo 2 2 3 4 2" xfId="4789"/>
    <cellStyle name="Cálculo 2 2 3 4 3" xfId="3185"/>
    <cellStyle name="Cálculo 2 2 3 5" xfId="720"/>
    <cellStyle name="Cálculo 2 2 3 5 2" xfId="5397"/>
    <cellStyle name="Cálculo 2 2 3 5 3" xfId="3794"/>
    <cellStyle name="Cálculo 2 2 3 6" xfId="4377"/>
    <cellStyle name="Cálculo 2 2 3 7" xfId="2724"/>
    <cellStyle name="Cálculo 2 2 4" xfId="721"/>
    <cellStyle name="Cálculo 2 2 4 2" xfId="722"/>
    <cellStyle name="Cálculo 2 2 4 2 2" xfId="5066"/>
    <cellStyle name="Cálculo 2 2 4 2 3" xfId="3463"/>
    <cellStyle name="Cálculo 2 2 4 3" xfId="723"/>
    <cellStyle name="Cálculo 2 2 4 3 2" xfId="5491"/>
    <cellStyle name="Cálculo 2 2 4 3 3" xfId="3912"/>
    <cellStyle name="Cálculo 2 2 4 4" xfId="4453"/>
    <cellStyle name="Cálculo 2 2 4 5" xfId="2807"/>
    <cellStyle name="Cálculo 2 2 5" xfId="724"/>
    <cellStyle name="Cálculo 2 2 5 2" xfId="725"/>
    <cellStyle name="Cálculo 2 2 5 2 2" xfId="5067"/>
    <cellStyle name="Cálculo 2 2 5 2 3" xfId="3464"/>
    <cellStyle name="Cálculo 2 2 5 3" xfId="726"/>
    <cellStyle name="Cálculo 2 2 5 3 2" xfId="5492"/>
    <cellStyle name="Cálculo 2 2 5 3 3" xfId="3913"/>
    <cellStyle name="Cálculo 2 2 5 4" xfId="4662"/>
    <cellStyle name="Cálculo 2 2 5 5" xfId="3041"/>
    <cellStyle name="Cálculo 2 2 6" xfId="727"/>
    <cellStyle name="Cálculo 2 2 6 2" xfId="728"/>
    <cellStyle name="Cálculo 2 2 6 2 2" xfId="5068"/>
    <cellStyle name="Cálculo 2 2 6 2 3" xfId="3465"/>
    <cellStyle name="Cálculo 2 2 6 3" xfId="729"/>
    <cellStyle name="Cálculo 2 2 6 3 2" xfId="5493"/>
    <cellStyle name="Cálculo 2 2 6 3 3" xfId="3914"/>
    <cellStyle name="Cálculo 2 2 6 4" xfId="4341"/>
    <cellStyle name="Cálculo 2 2 6 5" xfId="2683"/>
    <cellStyle name="Cálculo 2 2 7" xfId="730"/>
    <cellStyle name="Cálculo 2 2 7 2" xfId="4871"/>
    <cellStyle name="Cálculo 2 2 7 3" xfId="3267"/>
    <cellStyle name="Cálculo 2 2 8" xfId="731"/>
    <cellStyle name="Cálculo 2 2 8 2" xfId="5426"/>
    <cellStyle name="Cálculo 2 2 8 3" xfId="3829"/>
    <cellStyle name="Cálculo 2 2 9" xfId="732"/>
    <cellStyle name="Cálculo 2 2 9 2" xfId="4155"/>
    <cellStyle name="Cálculo 2 3" xfId="172"/>
    <cellStyle name="Cálculo 2 3 2" xfId="733"/>
    <cellStyle name="Cálculo 2 3 2 2" xfId="734"/>
    <cellStyle name="Cálculo 2 3 2 2 2" xfId="735"/>
    <cellStyle name="Cálculo 2 3 2 2 2 2" xfId="5069"/>
    <cellStyle name="Cálculo 2 3 2 2 2 3" xfId="3466"/>
    <cellStyle name="Cálculo 2 3 2 2 3" xfId="736"/>
    <cellStyle name="Cálculo 2 3 2 2 3 2" xfId="5494"/>
    <cellStyle name="Cálculo 2 3 2 2 3 3" xfId="3915"/>
    <cellStyle name="Cálculo 2 3 2 2 4" xfId="4704"/>
    <cellStyle name="Cálculo 2 3 2 2 5" xfId="3092"/>
    <cellStyle name="Cálculo 2 3 2 3" xfId="737"/>
    <cellStyle name="Cálculo 2 3 2 3 2" xfId="738"/>
    <cellStyle name="Cálculo 2 3 2 3 2 2" xfId="5070"/>
    <cellStyle name="Cálculo 2 3 2 3 2 3" xfId="3467"/>
    <cellStyle name="Cálculo 2 3 2 3 3" xfId="739"/>
    <cellStyle name="Cálculo 2 3 2 3 3 2" xfId="5495"/>
    <cellStyle name="Cálculo 2 3 2 3 3 3" xfId="3916"/>
    <cellStyle name="Cálculo 2 3 2 3 4" xfId="4687"/>
    <cellStyle name="Cálculo 2 3 2 3 5" xfId="3069"/>
    <cellStyle name="Cálculo 2 3 2 4" xfId="740"/>
    <cellStyle name="Cálculo 2 3 2 4 2" xfId="5027"/>
    <cellStyle name="Cálculo 2 3 2 4 3" xfId="3423"/>
    <cellStyle name="Cálculo 2 3 2 5" xfId="741"/>
    <cellStyle name="Cálculo 2 3 2 5 2" xfId="5458"/>
    <cellStyle name="Cálculo 2 3 2 5 3" xfId="3873"/>
    <cellStyle name="Cálculo 2 3 2 6" xfId="4598"/>
    <cellStyle name="Cálculo 2 3 2 7" xfId="2965"/>
    <cellStyle name="Cálculo 2 3 3" xfId="742"/>
    <cellStyle name="Cálculo 2 3 3 2" xfId="743"/>
    <cellStyle name="Cálculo 2 3 3 2 2" xfId="744"/>
    <cellStyle name="Cálculo 2 3 3 2 2 2" xfId="5071"/>
    <cellStyle name="Cálculo 2 3 3 2 2 3" xfId="3468"/>
    <cellStyle name="Cálculo 2 3 3 2 3" xfId="745"/>
    <cellStyle name="Cálculo 2 3 3 2 3 2" xfId="5496"/>
    <cellStyle name="Cálculo 2 3 3 2 3 3" xfId="3917"/>
    <cellStyle name="Cálculo 2 3 3 2 4" xfId="4649"/>
    <cellStyle name="Cálculo 2 3 3 2 5" xfId="3025"/>
    <cellStyle name="Cálculo 2 3 3 3" xfId="746"/>
    <cellStyle name="Cálculo 2 3 3 3 2" xfId="747"/>
    <cellStyle name="Cálculo 2 3 3 3 2 2" xfId="5072"/>
    <cellStyle name="Cálculo 2 3 3 3 2 3" xfId="3469"/>
    <cellStyle name="Cálculo 2 3 3 3 3" xfId="748"/>
    <cellStyle name="Cálculo 2 3 3 3 3 2" xfId="5497"/>
    <cellStyle name="Cálculo 2 3 3 3 3 3" xfId="3918"/>
    <cellStyle name="Cálculo 2 3 3 3 4" xfId="4624"/>
    <cellStyle name="Cálculo 2 3 3 3 5" xfId="2997"/>
    <cellStyle name="Cálculo 2 3 3 4" xfId="749"/>
    <cellStyle name="Cálculo 2 3 3 4 2" xfId="4813"/>
    <cellStyle name="Cálculo 2 3 3 4 3" xfId="3209"/>
    <cellStyle name="Cálculo 2 3 3 5" xfId="750"/>
    <cellStyle name="Cálculo 2 3 3 5 2" xfId="5418"/>
    <cellStyle name="Cálculo 2 3 3 5 3" xfId="3818"/>
    <cellStyle name="Cálculo 2 3 3 6" xfId="4398"/>
    <cellStyle name="Cálculo 2 3 3 7" xfId="2748"/>
    <cellStyle name="Cálculo 2 3 4" xfId="751"/>
    <cellStyle name="Cálculo 2 3 4 2" xfId="752"/>
    <cellStyle name="Cálculo 2 3 4 2 2" xfId="5073"/>
    <cellStyle name="Cálculo 2 3 4 2 3" xfId="3470"/>
    <cellStyle name="Cálculo 2 3 4 3" xfId="753"/>
    <cellStyle name="Cálculo 2 3 4 3 2" xfId="5498"/>
    <cellStyle name="Cálculo 2 3 4 3 3" xfId="3919"/>
    <cellStyle name="Cálculo 2 3 4 4" xfId="4510"/>
    <cellStyle name="Cálculo 2 3 4 5" xfId="2867"/>
    <cellStyle name="Cálculo 2 3 5" xfId="754"/>
    <cellStyle name="Cálculo 2 3 5 2" xfId="755"/>
    <cellStyle name="Cálculo 2 3 5 2 2" xfId="5074"/>
    <cellStyle name="Cálculo 2 3 5 2 3" xfId="3471"/>
    <cellStyle name="Cálculo 2 3 5 3" xfId="756"/>
    <cellStyle name="Cálculo 2 3 5 3 2" xfId="5499"/>
    <cellStyle name="Cálculo 2 3 5 3 3" xfId="3920"/>
    <cellStyle name="Cálculo 2 3 5 4" xfId="4686"/>
    <cellStyle name="Cálculo 2 3 5 5" xfId="3068"/>
    <cellStyle name="Cálculo 2 3 6" xfId="757"/>
    <cellStyle name="Cálculo 2 3 6 2" xfId="4931"/>
    <cellStyle name="Cálculo 2 3 6 3" xfId="3327"/>
    <cellStyle name="Cálculo 2 3 7" xfId="758"/>
    <cellStyle name="Cálculo 2 3 7 2" xfId="5436"/>
    <cellStyle name="Cálculo 2 3 7 3" xfId="3842"/>
    <cellStyle name="Cálculo 2 3 8" xfId="4212"/>
    <cellStyle name="Cálculo 2 3 9" xfId="2547"/>
    <cellStyle name="Cálculo 2 4" xfId="759"/>
    <cellStyle name="Cálculo 2 4 2" xfId="760"/>
    <cellStyle name="Cálculo 2 4 2 2" xfId="761"/>
    <cellStyle name="Cálculo 2 4 2 2 2" xfId="5075"/>
    <cellStyle name="Cálculo 2 4 2 2 3" xfId="3472"/>
    <cellStyle name="Cálculo 2 4 2 3" xfId="762"/>
    <cellStyle name="Cálculo 2 4 2 3 2" xfId="5500"/>
    <cellStyle name="Cálculo 2 4 2 3 3" xfId="3921"/>
    <cellStyle name="Cálculo 2 4 2 4" xfId="4636"/>
    <cellStyle name="Cálculo 2 4 2 5" xfId="3009"/>
    <cellStyle name="Cálculo 2 4 3" xfId="763"/>
    <cellStyle name="Cálculo 2 4 3 2" xfId="764"/>
    <cellStyle name="Cálculo 2 4 3 2 2" xfId="5076"/>
    <cellStyle name="Cálculo 2 4 3 2 3" xfId="3473"/>
    <cellStyle name="Cálculo 2 4 3 3" xfId="765"/>
    <cellStyle name="Cálculo 2 4 3 3 2" xfId="5501"/>
    <cellStyle name="Cálculo 2 4 3 3 3" xfId="3922"/>
    <cellStyle name="Cálculo 2 4 3 4" xfId="4677"/>
    <cellStyle name="Cálculo 2 4 3 5" xfId="3059"/>
    <cellStyle name="Cálculo 2 4 4" xfId="766"/>
    <cellStyle name="Cálculo 2 4 4 2" xfId="4797"/>
    <cellStyle name="Cálculo 2 4 4 3" xfId="3193"/>
    <cellStyle name="Cálculo 2 4 5" xfId="767"/>
    <cellStyle name="Cálculo 2 4 5 2" xfId="5405"/>
    <cellStyle name="Cálculo 2 4 5 3" xfId="3802"/>
    <cellStyle name="Cálculo 2 4 6" xfId="4385"/>
    <cellStyle name="Cálculo 2 4 7" xfId="2732"/>
    <cellStyle name="Cálculo 2 5" xfId="768"/>
    <cellStyle name="Cálculo 2 5 2" xfId="769"/>
    <cellStyle name="Cálculo 2 5 2 2" xfId="770"/>
    <cellStyle name="Cálculo 2 5 2 2 2" xfId="5077"/>
    <cellStyle name="Cálculo 2 5 2 2 3" xfId="3474"/>
    <cellStyle name="Cálculo 2 5 2 3" xfId="771"/>
    <cellStyle name="Cálculo 2 5 2 3 2" xfId="5502"/>
    <cellStyle name="Cálculo 2 5 2 3 3" xfId="3923"/>
    <cellStyle name="Cálculo 2 5 2 4" xfId="4638"/>
    <cellStyle name="Cálculo 2 5 2 5" xfId="3014"/>
    <cellStyle name="Cálculo 2 5 3" xfId="772"/>
    <cellStyle name="Cálculo 2 5 3 2" xfId="773"/>
    <cellStyle name="Cálculo 2 5 3 2 2" xfId="5078"/>
    <cellStyle name="Cálculo 2 5 3 2 3" xfId="3475"/>
    <cellStyle name="Cálculo 2 5 3 3" xfId="774"/>
    <cellStyle name="Cálculo 2 5 3 3 2" xfId="5503"/>
    <cellStyle name="Cálculo 2 5 3 3 3" xfId="3924"/>
    <cellStyle name="Cálculo 2 5 3 4" xfId="4300"/>
    <cellStyle name="Cálculo 2 5 3 5" xfId="2642"/>
    <cellStyle name="Cálculo 2 5 4" xfId="775"/>
    <cellStyle name="Cálculo 2 5 4 2" xfId="4802"/>
    <cellStyle name="Cálculo 2 5 4 3" xfId="3198"/>
    <cellStyle name="Cálculo 2 5 5" xfId="776"/>
    <cellStyle name="Cálculo 2 5 5 2" xfId="5407"/>
    <cellStyle name="Cálculo 2 5 5 3" xfId="3807"/>
    <cellStyle name="Cálculo 2 5 6" xfId="4387"/>
    <cellStyle name="Cálculo 2 5 7" xfId="2737"/>
    <cellStyle name="Cálculo 2 6" xfId="777"/>
    <cellStyle name="Cálculo 2 6 2" xfId="778"/>
    <cellStyle name="Cálculo 2 6 2 2" xfId="5079"/>
    <cellStyle name="Cálculo 2 6 2 3" xfId="3476"/>
    <cellStyle name="Cálculo 2 6 3" xfId="779"/>
    <cellStyle name="Cálculo 2 6 3 2" xfId="5504"/>
    <cellStyle name="Cálculo 2 6 3 3" xfId="3925"/>
    <cellStyle name="Cálculo 2 6 4" xfId="4297"/>
    <cellStyle name="Cálculo 2 6 5" xfId="2639"/>
    <cellStyle name="Cálculo 2 7" xfId="4094"/>
    <cellStyle name="Cálculo 2 8" xfId="2359"/>
    <cellStyle name="Cálculo 3" xfId="780"/>
    <cellStyle name="Cálculo 3 10" xfId="2486"/>
    <cellStyle name="Cálculo 3 2" xfId="781"/>
    <cellStyle name="Cálculo 3 2 2" xfId="782"/>
    <cellStyle name="Cálculo 3 2 2 2" xfId="783"/>
    <cellStyle name="Cálculo 3 2 2 2 2" xfId="5080"/>
    <cellStyle name="Cálculo 3 2 2 2 3" xfId="3477"/>
    <cellStyle name="Cálculo 3 2 2 3" xfId="784"/>
    <cellStyle name="Cálculo 3 2 2 3 2" xfId="5505"/>
    <cellStyle name="Cálculo 3 2 2 3 3" xfId="3926"/>
    <cellStyle name="Cálculo 3 2 2 4" xfId="4692"/>
    <cellStyle name="Cálculo 3 2 2 5" xfId="3077"/>
    <cellStyle name="Cálculo 3 2 3" xfId="785"/>
    <cellStyle name="Cálculo 3 2 3 2" xfId="786"/>
    <cellStyle name="Cálculo 3 2 3 2 2" xfId="5081"/>
    <cellStyle name="Cálculo 3 2 3 2 3" xfId="3478"/>
    <cellStyle name="Cálculo 3 2 3 3" xfId="787"/>
    <cellStyle name="Cálculo 3 2 3 3 2" xfId="5506"/>
    <cellStyle name="Cálculo 3 2 3 3 3" xfId="3927"/>
    <cellStyle name="Cálculo 3 2 3 4" xfId="4626"/>
    <cellStyle name="Cálculo 3 2 3 5" xfId="2999"/>
    <cellStyle name="Cálculo 3 2 4" xfId="788"/>
    <cellStyle name="Cálculo 3 2 4 2" xfId="5012"/>
    <cellStyle name="Cálculo 3 2 4 3" xfId="3408"/>
    <cellStyle name="Cálculo 3 2 5" xfId="789"/>
    <cellStyle name="Cálculo 3 2 5 2" xfId="5446"/>
    <cellStyle name="Cálculo 3 2 5 3" xfId="3858"/>
    <cellStyle name="Cálculo 3 2 6" xfId="4586"/>
    <cellStyle name="Cálculo 3 2 7" xfId="2950"/>
    <cellStyle name="Cálculo 3 3" xfId="790"/>
    <cellStyle name="Cálculo 3 3 2" xfId="791"/>
    <cellStyle name="Cálculo 3 3 2 2" xfId="792"/>
    <cellStyle name="Cálculo 3 3 2 2 2" xfId="5082"/>
    <cellStyle name="Cálculo 3 3 2 2 3" xfId="3479"/>
    <cellStyle name="Cálculo 3 3 2 3" xfId="793"/>
    <cellStyle name="Cálculo 3 3 2 3 2" xfId="5507"/>
    <cellStyle name="Cálculo 3 3 2 3 3" xfId="3928"/>
    <cellStyle name="Cálculo 3 3 2 4" xfId="4697"/>
    <cellStyle name="Cálculo 3 3 2 5" xfId="3082"/>
    <cellStyle name="Cálculo 3 3 3" xfId="794"/>
    <cellStyle name="Cálculo 3 3 3 2" xfId="795"/>
    <cellStyle name="Cálculo 3 3 3 2 2" xfId="5083"/>
    <cellStyle name="Cálculo 3 3 3 2 3" xfId="3480"/>
    <cellStyle name="Cálculo 3 3 3 3" xfId="796"/>
    <cellStyle name="Cálculo 3 3 3 3 2" xfId="5508"/>
    <cellStyle name="Cálculo 3 3 3 3 3" xfId="3929"/>
    <cellStyle name="Cálculo 3 3 3 4" xfId="4682"/>
    <cellStyle name="Cálculo 3 3 3 5" xfId="3064"/>
    <cellStyle name="Cálculo 3 3 4" xfId="797"/>
    <cellStyle name="Cálculo 3 3 4 2" xfId="5017"/>
    <cellStyle name="Cálculo 3 3 4 3" xfId="3413"/>
    <cellStyle name="Cálculo 3 3 5" xfId="798"/>
    <cellStyle name="Cálculo 3 3 5 2" xfId="5451"/>
    <cellStyle name="Cálculo 3 3 5 3" xfId="3863"/>
    <cellStyle name="Cálculo 3 3 6" xfId="4591"/>
    <cellStyle name="Cálculo 3 3 7" xfId="2955"/>
    <cellStyle name="Cálculo 3 4" xfId="799"/>
    <cellStyle name="Cálculo 3 4 2" xfId="800"/>
    <cellStyle name="Cálculo 3 4 2 2" xfId="5084"/>
    <cellStyle name="Cálculo 3 4 2 3" xfId="3481"/>
    <cellStyle name="Cálculo 3 4 3" xfId="801"/>
    <cellStyle name="Cálculo 3 4 3 2" xfId="5509"/>
    <cellStyle name="Cálculo 3 4 3 3" xfId="3930"/>
    <cellStyle name="Cálculo 3 4 4" xfId="4452"/>
    <cellStyle name="Cálculo 3 4 5" xfId="2806"/>
    <cellStyle name="Cálculo 3 5" xfId="802"/>
    <cellStyle name="Cálculo 3 5 2" xfId="803"/>
    <cellStyle name="Cálculo 3 5 2 2" xfId="5085"/>
    <cellStyle name="Cálculo 3 5 2 3" xfId="3482"/>
    <cellStyle name="Cálculo 3 5 3" xfId="804"/>
    <cellStyle name="Cálculo 3 5 3 2" xfId="5510"/>
    <cellStyle name="Cálculo 3 5 3 3" xfId="3931"/>
    <cellStyle name="Cálculo 3 5 4" xfId="4661"/>
    <cellStyle name="Cálculo 3 5 5" xfId="3040"/>
    <cellStyle name="Cálculo 3 6" xfId="805"/>
    <cellStyle name="Cálculo 3 6 2" xfId="806"/>
    <cellStyle name="Cálculo 3 6 2 2" xfId="5086"/>
    <cellStyle name="Cálculo 3 6 2 3" xfId="3483"/>
    <cellStyle name="Cálculo 3 6 3" xfId="807"/>
    <cellStyle name="Cálculo 3 6 3 2" xfId="5511"/>
    <cellStyle name="Cálculo 3 6 3 3" xfId="3932"/>
    <cellStyle name="Cálculo 3 6 4" xfId="4666"/>
    <cellStyle name="Cálculo 3 6 5" xfId="3045"/>
    <cellStyle name="Cálculo 3 7" xfId="808"/>
    <cellStyle name="Cálculo 3 7 2" xfId="4870"/>
    <cellStyle name="Cálculo 3 7 3" xfId="3266"/>
    <cellStyle name="Cálculo 3 8" xfId="809"/>
    <cellStyle name="Cálculo 3 8 2" xfId="5425"/>
    <cellStyle name="Cálculo 3 8 3" xfId="3828"/>
    <cellStyle name="Cálculo 3 9" xfId="4154"/>
    <cellStyle name="Cálculo 4" xfId="810"/>
    <cellStyle name="Cálculo 4 2" xfId="811"/>
    <cellStyle name="Cálculo 4 2 2" xfId="812"/>
    <cellStyle name="Cálculo 4 2 2 2" xfId="813"/>
    <cellStyle name="Cálculo 4 2 2 2 2" xfId="5087"/>
    <cellStyle name="Cálculo 4 2 2 2 3" xfId="3484"/>
    <cellStyle name="Cálculo 4 2 2 3" xfId="814"/>
    <cellStyle name="Cálculo 4 2 2 3 2" xfId="5512"/>
    <cellStyle name="Cálculo 4 2 2 3 3" xfId="3933"/>
    <cellStyle name="Cálculo 4 2 2 4" xfId="4705"/>
    <cellStyle name="Cálculo 4 2 2 5" xfId="3093"/>
    <cellStyle name="Cálculo 4 2 3" xfId="815"/>
    <cellStyle name="Cálculo 4 2 3 2" xfId="816"/>
    <cellStyle name="Cálculo 4 2 3 2 2" xfId="5088"/>
    <cellStyle name="Cálculo 4 2 3 2 3" xfId="3485"/>
    <cellStyle name="Cálculo 4 2 3 3" xfId="817"/>
    <cellStyle name="Cálculo 4 2 3 3 2" xfId="5513"/>
    <cellStyle name="Cálculo 4 2 3 3 3" xfId="3934"/>
    <cellStyle name="Cálculo 4 2 3 4" xfId="4615"/>
    <cellStyle name="Cálculo 4 2 3 5" xfId="2988"/>
    <cellStyle name="Cálculo 4 2 4" xfId="818"/>
    <cellStyle name="Cálculo 4 2 4 2" xfId="5028"/>
    <cellStyle name="Cálculo 4 2 4 3" xfId="3424"/>
    <cellStyle name="Cálculo 4 2 5" xfId="819"/>
    <cellStyle name="Cálculo 4 2 5 2" xfId="5459"/>
    <cellStyle name="Cálculo 4 2 5 3" xfId="3874"/>
    <cellStyle name="Cálculo 4 2 6" xfId="4599"/>
    <cellStyle name="Cálculo 4 2 7" xfId="2966"/>
    <cellStyle name="Cálculo 4 3" xfId="820"/>
    <cellStyle name="Cálculo 4 3 2" xfId="821"/>
    <cellStyle name="Cálculo 4 3 2 2" xfId="822"/>
    <cellStyle name="Cálculo 4 3 2 2 2" xfId="5089"/>
    <cellStyle name="Cálculo 4 3 2 2 3" xfId="3486"/>
    <cellStyle name="Cálculo 4 3 2 3" xfId="823"/>
    <cellStyle name="Cálculo 4 3 2 3 2" xfId="5514"/>
    <cellStyle name="Cálculo 4 3 2 3 3" xfId="3935"/>
    <cellStyle name="Cálculo 4 3 2 4" xfId="4650"/>
    <cellStyle name="Cálculo 4 3 2 5" xfId="3026"/>
    <cellStyle name="Cálculo 4 3 3" xfId="824"/>
    <cellStyle name="Cálculo 4 3 3 2" xfId="825"/>
    <cellStyle name="Cálculo 4 3 3 2 2" xfId="5090"/>
    <cellStyle name="Cálculo 4 3 3 2 3" xfId="3487"/>
    <cellStyle name="Cálculo 4 3 3 3" xfId="826"/>
    <cellStyle name="Cálculo 4 3 3 3 2" xfId="5515"/>
    <cellStyle name="Cálculo 4 3 3 3 3" xfId="3936"/>
    <cellStyle name="Cálculo 4 3 3 4" xfId="4285"/>
    <cellStyle name="Cálculo 4 3 3 5" xfId="2627"/>
    <cellStyle name="Cálculo 4 3 4" xfId="827"/>
    <cellStyle name="Cálculo 4 3 4 2" xfId="4814"/>
    <cellStyle name="Cálculo 4 3 4 3" xfId="3210"/>
    <cellStyle name="Cálculo 4 3 5" xfId="828"/>
    <cellStyle name="Cálculo 4 3 5 2" xfId="5419"/>
    <cellStyle name="Cálculo 4 3 5 3" xfId="3819"/>
    <cellStyle name="Cálculo 4 3 6" xfId="4399"/>
    <cellStyle name="Cálculo 4 3 7" xfId="2749"/>
    <cellStyle name="Cálculo 4 4" xfId="829"/>
    <cellStyle name="Cálculo 4 4 2" xfId="830"/>
    <cellStyle name="Cálculo 4 4 2 2" xfId="5091"/>
    <cellStyle name="Cálculo 4 4 2 3" xfId="3488"/>
    <cellStyle name="Cálculo 4 4 3" xfId="831"/>
    <cellStyle name="Cálculo 4 4 3 2" xfId="5516"/>
    <cellStyle name="Cálculo 4 4 3 3" xfId="3937"/>
    <cellStyle name="Cálculo 4 4 4" xfId="4511"/>
    <cellStyle name="Cálculo 4 4 5" xfId="2868"/>
    <cellStyle name="Cálculo 4 5" xfId="832"/>
    <cellStyle name="Cálculo 4 5 2" xfId="833"/>
    <cellStyle name="Cálculo 4 5 2 2" xfId="5092"/>
    <cellStyle name="Cálculo 4 5 2 3" xfId="3489"/>
    <cellStyle name="Cálculo 4 5 3" xfId="834"/>
    <cellStyle name="Cálculo 4 5 3 2" xfId="5517"/>
    <cellStyle name="Cálculo 4 5 3 3" xfId="3938"/>
    <cellStyle name="Cálculo 4 5 4" xfId="4716"/>
    <cellStyle name="Cálculo 4 5 5" xfId="3110"/>
    <cellStyle name="Cálculo 4 6" xfId="835"/>
    <cellStyle name="Cálculo 4 6 2" xfId="4932"/>
    <cellStyle name="Cálculo 4 6 3" xfId="3328"/>
    <cellStyle name="Cálculo 4 7" xfId="836"/>
    <cellStyle name="Cálculo 4 7 2" xfId="5437"/>
    <cellStyle name="Cálculo 4 7 3" xfId="3843"/>
    <cellStyle name="Cálculo 4 8" xfId="4213"/>
    <cellStyle name="Cálculo 4 9" xfId="2548"/>
    <cellStyle name="Cálculo 5" xfId="837"/>
    <cellStyle name="Cálculo 5 2" xfId="838"/>
    <cellStyle name="Cálculo 5 2 2" xfId="839"/>
    <cellStyle name="Cálculo 5 2 2 2" xfId="5093"/>
    <cellStyle name="Cálculo 5 2 2 3" xfId="3490"/>
    <cellStyle name="Cálculo 5 2 3" xfId="840"/>
    <cellStyle name="Cálculo 5 2 3 2" xfId="5518"/>
    <cellStyle name="Cálculo 5 2 3 3" xfId="3939"/>
    <cellStyle name="Cálculo 5 2 4" xfId="4635"/>
    <cellStyle name="Cálculo 5 2 5" xfId="3008"/>
    <cellStyle name="Cálculo 5 3" xfId="841"/>
    <cellStyle name="Cálculo 5 3 2" xfId="842"/>
    <cellStyle name="Cálculo 5 3 2 2" xfId="5094"/>
    <cellStyle name="Cálculo 5 3 2 3" xfId="3491"/>
    <cellStyle name="Cálculo 5 3 3" xfId="843"/>
    <cellStyle name="Cálculo 5 3 3 2" xfId="5519"/>
    <cellStyle name="Cálculo 5 3 3 3" xfId="3940"/>
    <cellStyle name="Cálculo 5 3 4" xfId="4679"/>
    <cellStyle name="Cálculo 5 3 5" xfId="3061"/>
    <cellStyle name="Cálculo 5 4" xfId="844"/>
    <cellStyle name="Cálculo 5 4 2" xfId="4796"/>
    <cellStyle name="Cálculo 5 4 3" xfId="3192"/>
    <cellStyle name="Cálculo 5 5" xfId="845"/>
    <cellStyle name="Cálculo 5 5 2" xfId="5404"/>
    <cellStyle name="Cálculo 5 5 3" xfId="3801"/>
    <cellStyle name="Cálculo 5 6" xfId="4384"/>
    <cellStyle name="Cálculo 5 7" xfId="2731"/>
    <cellStyle name="Cálculo 6" xfId="846"/>
    <cellStyle name="Cálculo 6 2" xfId="847"/>
    <cellStyle name="Cálculo 6 2 2" xfId="848"/>
    <cellStyle name="Cálculo 6 2 2 2" xfId="5095"/>
    <cellStyle name="Cálculo 6 2 2 3" xfId="3492"/>
    <cellStyle name="Cálculo 6 2 3" xfId="849"/>
    <cellStyle name="Cálculo 6 2 3 2" xfId="5520"/>
    <cellStyle name="Cálculo 6 2 3 3" xfId="3941"/>
    <cellStyle name="Cálculo 6 2 4" xfId="4639"/>
    <cellStyle name="Cálculo 6 2 5" xfId="3015"/>
    <cellStyle name="Cálculo 6 3" xfId="850"/>
    <cellStyle name="Cálculo 6 3 2" xfId="851"/>
    <cellStyle name="Cálculo 6 3 2 2" xfId="5096"/>
    <cellStyle name="Cálculo 6 3 2 3" xfId="3493"/>
    <cellStyle name="Cálculo 6 3 3" xfId="852"/>
    <cellStyle name="Cálculo 6 3 3 2" xfId="5521"/>
    <cellStyle name="Cálculo 6 3 3 3" xfId="3942"/>
    <cellStyle name="Cálculo 6 3 4" xfId="4654"/>
    <cellStyle name="Cálculo 6 3 5" xfId="3030"/>
    <cellStyle name="Cálculo 6 4" xfId="853"/>
    <cellStyle name="Cálculo 6 4 2" xfId="4803"/>
    <cellStyle name="Cálculo 6 4 3" xfId="3199"/>
    <cellStyle name="Cálculo 6 5" xfId="854"/>
    <cellStyle name="Cálculo 6 5 2" xfId="5408"/>
    <cellStyle name="Cálculo 6 5 3" xfId="3808"/>
    <cellStyle name="Cálculo 6 6" xfId="4388"/>
    <cellStyle name="Cálculo 6 7" xfId="2738"/>
    <cellStyle name="Cálculo 7" xfId="855"/>
    <cellStyle name="Cálculo 7 2" xfId="856"/>
    <cellStyle name="Cálculo 7 2 2" xfId="5097"/>
    <cellStyle name="Cálculo 7 2 3" xfId="3494"/>
    <cellStyle name="Cálculo 7 3" xfId="857"/>
    <cellStyle name="Cálculo 7 3 2" xfId="5522"/>
    <cellStyle name="Cálculo 7 3 3" xfId="3943"/>
    <cellStyle name="Cálculo 7 4" xfId="4296"/>
    <cellStyle name="Cálculo 7 5" xfId="2638"/>
    <cellStyle name="Cálculo 8" xfId="4093"/>
    <cellStyle name="Cálculo 9" xfId="2358"/>
    <cellStyle name="Celda de comprobación 2" xfId="55"/>
    <cellStyle name="Celda de comprobación 2 2" xfId="2361"/>
    <cellStyle name="Celda de comprobación 3" xfId="2360"/>
    <cellStyle name="Celda vinculada 2" xfId="56"/>
    <cellStyle name="Celda vinculada 2 2" xfId="2363"/>
    <cellStyle name="Celda vinculada 3" xfId="2362"/>
    <cellStyle name="Check Cell" xfId="57"/>
    <cellStyle name="Check Cell 2" xfId="2364"/>
    <cellStyle name="Encabezado 4 2" xfId="58"/>
    <cellStyle name="Encabezado 4 2 2" xfId="2366"/>
    <cellStyle name="Encabezado 4 3" xfId="2365"/>
    <cellStyle name="Énfasis1 2" xfId="59"/>
    <cellStyle name="Énfasis1 2 2" xfId="2368"/>
    <cellStyle name="Énfasis1 3" xfId="2367"/>
    <cellStyle name="Énfasis2 2" xfId="60"/>
    <cellStyle name="Énfasis2 2 2" xfId="2370"/>
    <cellStyle name="Énfasis2 3" xfId="2369"/>
    <cellStyle name="Énfasis3 2" xfId="61"/>
    <cellStyle name="Énfasis3 2 2" xfId="2372"/>
    <cellStyle name="Énfasis3 3" xfId="2371"/>
    <cellStyle name="Énfasis4 2" xfId="62"/>
    <cellStyle name="Énfasis4 2 2" xfId="2374"/>
    <cellStyle name="Énfasis4 3" xfId="2373"/>
    <cellStyle name="Énfasis5 2" xfId="63"/>
    <cellStyle name="Énfasis5 2 2" xfId="2376"/>
    <cellStyle name="Énfasis5 3" xfId="2375"/>
    <cellStyle name="Énfasis6 2" xfId="64"/>
    <cellStyle name="Énfasis6 2 2" xfId="2378"/>
    <cellStyle name="Énfasis6 3" xfId="2377"/>
    <cellStyle name="Entrada 2" xfId="65"/>
    <cellStyle name="Entrada 2 2" xfId="252"/>
    <cellStyle name="Entrada 2 2 10" xfId="2489"/>
    <cellStyle name="Entrada 2 2 2" xfId="858"/>
    <cellStyle name="Entrada 2 2 2 2" xfId="859"/>
    <cellStyle name="Entrada 2 2 2 2 2" xfId="860"/>
    <cellStyle name="Entrada 2 2 2 2 2 2" xfId="5098"/>
    <cellStyle name="Entrada 2 2 2 2 2 3" xfId="3495"/>
    <cellStyle name="Entrada 2 2 2 2 3" xfId="861"/>
    <cellStyle name="Entrada 2 2 2 2 3 2" xfId="5523"/>
    <cellStyle name="Entrada 2 2 2 2 3 3" xfId="3944"/>
    <cellStyle name="Entrada 2 2 2 2 4" xfId="4695"/>
    <cellStyle name="Entrada 2 2 2 2 5" xfId="3080"/>
    <cellStyle name="Entrada 2 2 2 3" xfId="862"/>
    <cellStyle name="Entrada 2 2 2 3 2" xfId="863"/>
    <cellStyle name="Entrada 2 2 2 3 2 2" xfId="5099"/>
    <cellStyle name="Entrada 2 2 2 3 2 3" xfId="3496"/>
    <cellStyle name="Entrada 2 2 2 3 3" xfId="864"/>
    <cellStyle name="Entrada 2 2 2 3 3 2" xfId="5524"/>
    <cellStyle name="Entrada 2 2 2 3 3 3" xfId="3945"/>
    <cellStyle name="Entrada 2 2 2 3 4" xfId="4613"/>
    <cellStyle name="Entrada 2 2 2 3 5" xfId="2986"/>
    <cellStyle name="Entrada 2 2 2 4" xfId="865"/>
    <cellStyle name="Entrada 2 2 2 4 2" xfId="5015"/>
    <cellStyle name="Entrada 2 2 2 4 3" xfId="3411"/>
    <cellStyle name="Entrada 2 2 2 5" xfId="866"/>
    <cellStyle name="Entrada 2 2 2 5 2" xfId="5449"/>
    <cellStyle name="Entrada 2 2 2 5 3" xfId="3861"/>
    <cellStyle name="Entrada 2 2 2 6" xfId="4589"/>
    <cellStyle name="Entrada 2 2 2 7" xfId="2953"/>
    <cellStyle name="Entrada 2 2 3" xfId="867"/>
    <cellStyle name="Entrada 2 2 3 2" xfId="868"/>
    <cellStyle name="Entrada 2 2 3 2 2" xfId="869"/>
    <cellStyle name="Entrada 2 2 3 2 2 2" xfId="5100"/>
    <cellStyle name="Entrada 2 2 3 2 2 3" xfId="3497"/>
    <cellStyle name="Entrada 2 2 3 2 3" xfId="870"/>
    <cellStyle name="Entrada 2 2 3 2 3 2" xfId="5525"/>
    <cellStyle name="Entrada 2 2 3 2 3 3" xfId="3946"/>
    <cellStyle name="Entrada 2 2 3 2 4" xfId="4630"/>
    <cellStyle name="Entrada 2 2 3 2 5" xfId="3003"/>
    <cellStyle name="Entrada 2 2 3 3" xfId="871"/>
    <cellStyle name="Entrada 2 2 3 3 2" xfId="872"/>
    <cellStyle name="Entrada 2 2 3 3 2 2" xfId="5101"/>
    <cellStyle name="Entrada 2 2 3 3 2 3" xfId="3498"/>
    <cellStyle name="Entrada 2 2 3 3 3" xfId="873"/>
    <cellStyle name="Entrada 2 2 3 3 3 2" xfId="5526"/>
    <cellStyle name="Entrada 2 2 3 3 3 3" xfId="3947"/>
    <cellStyle name="Entrada 2 2 3 3 4" xfId="4346"/>
    <cellStyle name="Entrada 2 2 3 3 5" xfId="2688"/>
    <cellStyle name="Entrada 2 2 3 4" xfId="874"/>
    <cellStyle name="Entrada 2 2 3 4 2" xfId="4791"/>
    <cellStyle name="Entrada 2 2 3 4 3" xfId="3187"/>
    <cellStyle name="Entrada 2 2 3 5" xfId="875"/>
    <cellStyle name="Entrada 2 2 3 5 2" xfId="5399"/>
    <cellStyle name="Entrada 2 2 3 5 3" xfId="3796"/>
    <cellStyle name="Entrada 2 2 3 6" xfId="4379"/>
    <cellStyle name="Entrada 2 2 3 7" xfId="2726"/>
    <cellStyle name="Entrada 2 2 4" xfId="876"/>
    <cellStyle name="Entrada 2 2 4 2" xfId="877"/>
    <cellStyle name="Entrada 2 2 4 2 2" xfId="5102"/>
    <cellStyle name="Entrada 2 2 4 2 3" xfId="3499"/>
    <cellStyle name="Entrada 2 2 4 3" xfId="878"/>
    <cellStyle name="Entrada 2 2 4 3 2" xfId="5527"/>
    <cellStyle name="Entrada 2 2 4 3 3" xfId="3948"/>
    <cellStyle name="Entrada 2 2 4 4" xfId="4455"/>
    <cellStyle name="Entrada 2 2 4 5" xfId="2809"/>
    <cellStyle name="Entrada 2 2 5" xfId="879"/>
    <cellStyle name="Entrada 2 2 5 2" xfId="880"/>
    <cellStyle name="Entrada 2 2 5 2 2" xfId="5103"/>
    <cellStyle name="Entrada 2 2 5 2 3" xfId="3500"/>
    <cellStyle name="Entrada 2 2 5 3" xfId="881"/>
    <cellStyle name="Entrada 2 2 5 3 2" xfId="5528"/>
    <cellStyle name="Entrada 2 2 5 3 3" xfId="3949"/>
    <cellStyle name="Entrada 2 2 5 4" xfId="4664"/>
    <cellStyle name="Entrada 2 2 5 5" xfId="3043"/>
    <cellStyle name="Entrada 2 2 6" xfId="882"/>
    <cellStyle name="Entrada 2 2 6 2" xfId="883"/>
    <cellStyle name="Entrada 2 2 6 2 2" xfId="5104"/>
    <cellStyle name="Entrada 2 2 6 2 3" xfId="3501"/>
    <cellStyle name="Entrada 2 2 6 3" xfId="884"/>
    <cellStyle name="Entrada 2 2 6 3 2" xfId="5529"/>
    <cellStyle name="Entrada 2 2 6 3 3" xfId="3950"/>
    <cellStyle name="Entrada 2 2 6 4" xfId="4284"/>
    <cellStyle name="Entrada 2 2 6 5" xfId="2626"/>
    <cellStyle name="Entrada 2 2 7" xfId="885"/>
    <cellStyle name="Entrada 2 2 7 2" xfId="4873"/>
    <cellStyle name="Entrada 2 2 7 3" xfId="3269"/>
    <cellStyle name="Entrada 2 2 8" xfId="886"/>
    <cellStyle name="Entrada 2 2 8 2" xfId="5428"/>
    <cellStyle name="Entrada 2 2 8 3" xfId="3831"/>
    <cellStyle name="Entrada 2 2 9" xfId="887"/>
    <cellStyle name="Entrada 2 2 9 2" xfId="4157"/>
    <cellStyle name="Entrada 2 3" xfId="173"/>
    <cellStyle name="Entrada 2 3 2" xfId="888"/>
    <cellStyle name="Entrada 2 3 2 2" xfId="889"/>
    <cellStyle name="Entrada 2 3 2 2 2" xfId="890"/>
    <cellStyle name="Entrada 2 3 2 2 2 2" xfId="5105"/>
    <cellStyle name="Entrada 2 3 2 2 2 3" xfId="3502"/>
    <cellStyle name="Entrada 2 3 2 2 3" xfId="891"/>
    <cellStyle name="Entrada 2 3 2 2 3 2" xfId="5530"/>
    <cellStyle name="Entrada 2 3 2 2 3 3" xfId="3951"/>
    <cellStyle name="Entrada 2 3 2 2 4" xfId="4702"/>
    <cellStyle name="Entrada 2 3 2 2 5" xfId="3090"/>
    <cellStyle name="Entrada 2 3 2 3" xfId="892"/>
    <cellStyle name="Entrada 2 3 2 3 2" xfId="893"/>
    <cellStyle name="Entrada 2 3 2 3 2 2" xfId="5106"/>
    <cellStyle name="Entrada 2 3 2 3 2 3" xfId="3503"/>
    <cellStyle name="Entrada 2 3 2 3 3" xfId="894"/>
    <cellStyle name="Entrada 2 3 2 3 3 2" xfId="5531"/>
    <cellStyle name="Entrada 2 3 2 3 3 3" xfId="3952"/>
    <cellStyle name="Entrada 2 3 2 3 4" xfId="4659"/>
    <cellStyle name="Entrada 2 3 2 3 5" xfId="3038"/>
    <cellStyle name="Entrada 2 3 2 4" xfId="895"/>
    <cellStyle name="Entrada 2 3 2 4 2" xfId="5025"/>
    <cellStyle name="Entrada 2 3 2 4 3" xfId="3421"/>
    <cellStyle name="Entrada 2 3 2 5" xfId="896"/>
    <cellStyle name="Entrada 2 3 2 5 2" xfId="5456"/>
    <cellStyle name="Entrada 2 3 2 5 3" xfId="3871"/>
    <cellStyle name="Entrada 2 3 2 6" xfId="4596"/>
    <cellStyle name="Entrada 2 3 2 7" xfId="2963"/>
    <cellStyle name="Entrada 2 3 3" xfId="897"/>
    <cellStyle name="Entrada 2 3 3 2" xfId="898"/>
    <cellStyle name="Entrada 2 3 3 2 2" xfId="899"/>
    <cellStyle name="Entrada 2 3 3 2 2 2" xfId="5107"/>
    <cellStyle name="Entrada 2 3 3 2 2 3" xfId="3504"/>
    <cellStyle name="Entrada 2 3 3 2 3" xfId="900"/>
    <cellStyle name="Entrada 2 3 3 2 3 2" xfId="5532"/>
    <cellStyle name="Entrada 2 3 3 2 3 3" xfId="3953"/>
    <cellStyle name="Entrada 2 3 3 2 4" xfId="4646"/>
    <cellStyle name="Entrada 2 3 3 2 5" xfId="3022"/>
    <cellStyle name="Entrada 2 3 3 3" xfId="901"/>
    <cellStyle name="Entrada 2 3 3 3 2" xfId="902"/>
    <cellStyle name="Entrada 2 3 3 3 2 2" xfId="5108"/>
    <cellStyle name="Entrada 2 3 3 3 2 3" xfId="3505"/>
    <cellStyle name="Entrada 2 3 3 3 3" xfId="903"/>
    <cellStyle name="Entrada 2 3 3 3 3 2" xfId="5533"/>
    <cellStyle name="Entrada 2 3 3 3 3 3" xfId="3954"/>
    <cellStyle name="Entrada 2 3 3 3 4" xfId="4668"/>
    <cellStyle name="Entrada 2 3 3 3 5" xfId="3047"/>
    <cellStyle name="Entrada 2 3 3 4" xfId="904"/>
    <cellStyle name="Entrada 2 3 3 4 2" xfId="4810"/>
    <cellStyle name="Entrada 2 3 3 4 3" xfId="3206"/>
    <cellStyle name="Entrada 2 3 3 5" xfId="905"/>
    <cellStyle name="Entrada 2 3 3 5 2" xfId="5415"/>
    <cellStyle name="Entrada 2 3 3 5 3" xfId="3815"/>
    <cellStyle name="Entrada 2 3 3 6" xfId="4395"/>
    <cellStyle name="Entrada 2 3 3 7" xfId="2745"/>
    <cellStyle name="Entrada 2 3 4" xfId="906"/>
    <cellStyle name="Entrada 2 3 4 2" xfId="907"/>
    <cellStyle name="Entrada 2 3 4 2 2" xfId="5109"/>
    <cellStyle name="Entrada 2 3 4 2 3" xfId="3506"/>
    <cellStyle name="Entrada 2 3 4 3" xfId="908"/>
    <cellStyle name="Entrada 2 3 4 3 2" xfId="5534"/>
    <cellStyle name="Entrada 2 3 4 3 3" xfId="3955"/>
    <cellStyle name="Entrada 2 3 4 4" xfId="4508"/>
    <cellStyle name="Entrada 2 3 4 5" xfId="2865"/>
    <cellStyle name="Entrada 2 3 5" xfId="909"/>
    <cellStyle name="Entrada 2 3 5 2" xfId="910"/>
    <cellStyle name="Entrada 2 3 5 2 2" xfId="5110"/>
    <cellStyle name="Entrada 2 3 5 2 3" xfId="3507"/>
    <cellStyle name="Entrada 2 3 5 3" xfId="911"/>
    <cellStyle name="Entrada 2 3 5 3 2" xfId="5535"/>
    <cellStyle name="Entrada 2 3 5 3 3" xfId="3956"/>
    <cellStyle name="Entrada 2 3 5 4" xfId="4717"/>
    <cellStyle name="Entrada 2 3 5 5" xfId="3111"/>
    <cellStyle name="Entrada 2 3 6" xfId="912"/>
    <cellStyle name="Entrada 2 3 6 2" xfId="4929"/>
    <cellStyle name="Entrada 2 3 6 3" xfId="3325"/>
    <cellStyle name="Entrada 2 3 7" xfId="913"/>
    <cellStyle name="Entrada 2 3 7 2" xfId="5434"/>
    <cellStyle name="Entrada 2 3 7 3" xfId="3840"/>
    <cellStyle name="Entrada 2 3 8" xfId="4210"/>
    <cellStyle name="Entrada 2 3 9" xfId="2545"/>
    <cellStyle name="Entrada 2 4" xfId="914"/>
    <cellStyle name="Entrada 2 4 2" xfId="915"/>
    <cellStyle name="Entrada 2 4 2 2" xfId="916"/>
    <cellStyle name="Entrada 2 4 2 2 2" xfId="5111"/>
    <cellStyle name="Entrada 2 4 2 2 3" xfId="3508"/>
    <cellStyle name="Entrada 2 4 2 3" xfId="917"/>
    <cellStyle name="Entrada 2 4 2 3 2" xfId="5536"/>
    <cellStyle name="Entrada 2 4 2 3 3" xfId="3957"/>
    <cellStyle name="Entrada 2 4 2 4" xfId="4644"/>
    <cellStyle name="Entrada 2 4 2 5" xfId="3020"/>
    <cellStyle name="Entrada 2 4 3" xfId="918"/>
    <cellStyle name="Entrada 2 4 3 2" xfId="919"/>
    <cellStyle name="Entrada 2 4 3 2 2" xfId="5112"/>
    <cellStyle name="Entrada 2 4 3 2 3" xfId="3509"/>
    <cellStyle name="Entrada 2 4 3 3" xfId="920"/>
    <cellStyle name="Entrada 2 4 3 3 2" xfId="5537"/>
    <cellStyle name="Entrada 2 4 3 3 3" xfId="3958"/>
    <cellStyle name="Entrada 2 4 3 4" xfId="4576"/>
    <cellStyle name="Entrada 2 4 3 5" xfId="2937"/>
    <cellStyle name="Entrada 2 4 4" xfId="921"/>
    <cellStyle name="Entrada 2 4 4 2" xfId="4808"/>
    <cellStyle name="Entrada 2 4 4 3" xfId="3204"/>
    <cellStyle name="Entrada 2 4 5" xfId="922"/>
    <cellStyle name="Entrada 2 4 5 2" xfId="5413"/>
    <cellStyle name="Entrada 2 4 5 3" xfId="3813"/>
    <cellStyle name="Entrada 2 4 6" xfId="4393"/>
    <cellStyle name="Entrada 2 4 7" xfId="2743"/>
    <cellStyle name="Entrada 2 5" xfId="923"/>
    <cellStyle name="Entrada 2 5 2" xfId="924"/>
    <cellStyle name="Entrada 2 5 2 2" xfId="925"/>
    <cellStyle name="Entrada 2 5 2 2 2" xfId="5113"/>
    <cellStyle name="Entrada 2 5 2 2 3" xfId="3510"/>
    <cellStyle name="Entrada 2 5 2 3" xfId="926"/>
    <cellStyle name="Entrada 2 5 2 3 2" xfId="5538"/>
    <cellStyle name="Entrada 2 5 2 3 3" xfId="3959"/>
    <cellStyle name="Entrada 2 5 2 4" xfId="4632"/>
    <cellStyle name="Entrada 2 5 2 5" xfId="3005"/>
    <cellStyle name="Entrada 2 5 3" xfId="927"/>
    <cellStyle name="Entrada 2 5 3 2" xfId="928"/>
    <cellStyle name="Entrada 2 5 3 2 2" xfId="5114"/>
    <cellStyle name="Entrada 2 5 3 2 3" xfId="3511"/>
    <cellStyle name="Entrada 2 5 3 3" xfId="929"/>
    <cellStyle name="Entrada 2 5 3 3 2" xfId="5539"/>
    <cellStyle name="Entrada 2 5 3 3 3" xfId="3960"/>
    <cellStyle name="Entrada 2 5 3 4" xfId="4287"/>
    <cellStyle name="Entrada 2 5 3 5" xfId="2629"/>
    <cellStyle name="Entrada 2 5 4" xfId="930"/>
    <cellStyle name="Entrada 2 5 4 2" xfId="4793"/>
    <cellStyle name="Entrada 2 5 4 3" xfId="3189"/>
    <cellStyle name="Entrada 2 5 5" xfId="931"/>
    <cellStyle name="Entrada 2 5 5 2" xfId="5401"/>
    <cellStyle name="Entrada 2 5 5 3" xfId="3798"/>
    <cellStyle name="Entrada 2 5 6" xfId="4381"/>
    <cellStyle name="Entrada 2 5 7" xfId="2728"/>
    <cellStyle name="Entrada 2 6" xfId="932"/>
    <cellStyle name="Entrada 2 6 2" xfId="933"/>
    <cellStyle name="Entrada 2 6 2 2" xfId="5115"/>
    <cellStyle name="Entrada 2 6 2 3" xfId="3512"/>
    <cellStyle name="Entrada 2 6 3" xfId="934"/>
    <cellStyle name="Entrada 2 6 3 2" xfId="5540"/>
    <cellStyle name="Entrada 2 6 3 3" xfId="3961"/>
    <cellStyle name="Entrada 2 6 4" xfId="4304"/>
    <cellStyle name="Entrada 2 6 5" xfId="2646"/>
    <cellStyle name="Entrada 2 7" xfId="4096"/>
    <cellStyle name="Entrada 2 8" xfId="2380"/>
    <cellStyle name="Entrada 3" xfId="935"/>
    <cellStyle name="Entrada 3 10" xfId="2488"/>
    <cellStyle name="Entrada 3 2" xfId="936"/>
    <cellStyle name="Entrada 3 2 2" xfId="937"/>
    <cellStyle name="Entrada 3 2 2 2" xfId="938"/>
    <cellStyle name="Entrada 3 2 2 2 2" xfId="5116"/>
    <cellStyle name="Entrada 3 2 2 2 3" xfId="3513"/>
    <cellStyle name="Entrada 3 2 2 3" xfId="939"/>
    <cellStyle name="Entrada 3 2 2 3 2" xfId="5541"/>
    <cellStyle name="Entrada 3 2 2 3 3" xfId="3962"/>
    <cellStyle name="Entrada 3 2 2 4" xfId="4694"/>
    <cellStyle name="Entrada 3 2 2 5" xfId="3079"/>
    <cellStyle name="Entrada 3 2 3" xfId="940"/>
    <cellStyle name="Entrada 3 2 3 2" xfId="941"/>
    <cellStyle name="Entrada 3 2 3 2 2" xfId="5117"/>
    <cellStyle name="Entrada 3 2 3 2 3" xfId="3514"/>
    <cellStyle name="Entrada 3 2 3 3" xfId="942"/>
    <cellStyle name="Entrada 3 2 3 3 2" xfId="5542"/>
    <cellStyle name="Entrada 3 2 3 3 3" xfId="3963"/>
    <cellStyle name="Entrada 3 2 3 4" xfId="4612"/>
    <cellStyle name="Entrada 3 2 3 5" xfId="2985"/>
    <cellStyle name="Entrada 3 2 4" xfId="943"/>
    <cellStyle name="Entrada 3 2 4 2" xfId="5014"/>
    <cellStyle name="Entrada 3 2 4 3" xfId="3410"/>
    <cellStyle name="Entrada 3 2 5" xfId="944"/>
    <cellStyle name="Entrada 3 2 5 2" xfId="5448"/>
    <cellStyle name="Entrada 3 2 5 3" xfId="3860"/>
    <cellStyle name="Entrada 3 2 6" xfId="4588"/>
    <cellStyle name="Entrada 3 2 7" xfId="2952"/>
    <cellStyle name="Entrada 3 3" xfId="945"/>
    <cellStyle name="Entrada 3 3 2" xfId="946"/>
    <cellStyle name="Entrada 3 3 2 2" xfId="947"/>
    <cellStyle name="Entrada 3 3 2 2 2" xfId="5118"/>
    <cellStyle name="Entrada 3 3 2 2 3" xfId="3515"/>
    <cellStyle name="Entrada 3 3 2 3" xfId="948"/>
    <cellStyle name="Entrada 3 3 2 3 2" xfId="5543"/>
    <cellStyle name="Entrada 3 3 2 3 3" xfId="3964"/>
    <cellStyle name="Entrada 3 3 2 4" xfId="4629"/>
    <cellStyle name="Entrada 3 3 2 5" xfId="3002"/>
    <cellStyle name="Entrada 3 3 3" xfId="949"/>
    <cellStyle name="Entrada 3 3 3 2" xfId="950"/>
    <cellStyle name="Entrada 3 3 3 2 2" xfId="5119"/>
    <cellStyle name="Entrada 3 3 3 2 3" xfId="3516"/>
    <cellStyle name="Entrada 3 3 3 3" xfId="951"/>
    <cellStyle name="Entrada 3 3 3 3 2" xfId="5544"/>
    <cellStyle name="Entrada 3 3 3 3 3" xfId="3965"/>
    <cellStyle name="Entrada 3 3 3 4" xfId="4290"/>
    <cellStyle name="Entrada 3 3 3 5" xfId="2632"/>
    <cellStyle name="Entrada 3 3 4" xfId="952"/>
    <cellStyle name="Entrada 3 3 4 2" xfId="4790"/>
    <cellStyle name="Entrada 3 3 4 3" xfId="3186"/>
    <cellStyle name="Entrada 3 3 5" xfId="953"/>
    <cellStyle name="Entrada 3 3 5 2" xfId="5398"/>
    <cellStyle name="Entrada 3 3 5 3" xfId="3795"/>
    <cellStyle name="Entrada 3 3 6" xfId="4378"/>
    <cellStyle name="Entrada 3 3 7" xfId="2725"/>
    <cellStyle name="Entrada 3 4" xfId="954"/>
    <cellStyle name="Entrada 3 4 2" xfId="955"/>
    <cellStyle name="Entrada 3 4 2 2" xfId="5120"/>
    <cellStyle name="Entrada 3 4 2 3" xfId="3517"/>
    <cellStyle name="Entrada 3 4 3" xfId="956"/>
    <cellStyle name="Entrada 3 4 3 2" xfId="5545"/>
    <cellStyle name="Entrada 3 4 3 3" xfId="3966"/>
    <cellStyle name="Entrada 3 4 4" xfId="4454"/>
    <cellStyle name="Entrada 3 4 5" xfId="2808"/>
    <cellStyle name="Entrada 3 5" xfId="957"/>
    <cellStyle name="Entrada 3 5 2" xfId="958"/>
    <cellStyle name="Entrada 3 5 2 2" xfId="5121"/>
    <cellStyle name="Entrada 3 5 2 3" xfId="3518"/>
    <cellStyle name="Entrada 3 5 3" xfId="959"/>
    <cellStyle name="Entrada 3 5 3 2" xfId="5546"/>
    <cellStyle name="Entrada 3 5 3 3" xfId="3967"/>
    <cellStyle name="Entrada 3 5 4" xfId="4663"/>
    <cellStyle name="Entrada 3 5 5" xfId="3042"/>
    <cellStyle name="Entrada 3 6" xfId="960"/>
    <cellStyle name="Entrada 3 6 2" xfId="961"/>
    <cellStyle name="Entrada 3 6 2 2" xfId="5122"/>
    <cellStyle name="Entrada 3 6 2 3" xfId="3519"/>
    <cellStyle name="Entrada 3 6 3" xfId="962"/>
    <cellStyle name="Entrada 3 6 3 2" xfId="5547"/>
    <cellStyle name="Entrada 3 6 3 3" xfId="3968"/>
    <cellStyle name="Entrada 3 6 4" xfId="4294"/>
    <cellStyle name="Entrada 3 6 5" xfId="2636"/>
    <cellStyle name="Entrada 3 7" xfId="963"/>
    <cellStyle name="Entrada 3 7 2" xfId="4872"/>
    <cellStyle name="Entrada 3 7 3" xfId="3268"/>
    <cellStyle name="Entrada 3 8" xfId="964"/>
    <cellStyle name="Entrada 3 8 2" xfId="5427"/>
    <cellStyle name="Entrada 3 8 3" xfId="3830"/>
    <cellStyle name="Entrada 3 9" xfId="4156"/>
    <cellStyle name="Entrada 4" xfId="965"/>
    <cellStyle name="Entrada 4 2" xfId="966"/>
    <cellStyle name="Entrada 4 2 2" xfId="967"/>
    <cellStyle name="Entrada 4 2 2 2" xfId="968"/>
    <cellStyle name="Entrada 4 2 2 2 2" xfId="5123"/>
    <cellStyle name="Entrada 4 2 2 2 3" xfId="3520"/>
    <cellStyle name="Entrada 4 2 2 3" xfId="969"/>
    <cellStyle name="Entrada 4 2 2 3 2" xfId="5548"/>
    <cellStyle name="Entrada 4 2 2 3 3" xfId="3969"/>
    <cellStyle name="Entrada 4 2 2 4" xfId="4703"/>
    <cellStyle name="Entrada 4 2 2 5" xfId="3091"/>
    <cellStyle name="Entrada 4 2 3" xfId="970"/>
    <cellStyle name="Entrada 4 2 3 2" xfId="971"/>
    <cellStyle name="Entrada 4 2 3 2 2" xfId="5124"/>
    <cellStyle name="Entrada 4 2 3 2 3" xfId="3521"/>
    <cellStyle name="Entrada 4 2 3 3" xfId="972"/>
    <cellStyle name="Entrada 4 2 3 3 2" xfId="5549"/>
    <cellStyle name="Entrada 4 2 3 3 3" xfId="3970"/>
    <cellStyle name="Entrada 4 2 3 4" xfId="4675"/>
    <cellStyle name="Entrada 4 2 3 5" xfId="3057"/>
    <cellStyle name="Entrada 4 2 4" xfId="973"/>
    <cellStyle name="Entrada 4 2 4 2" xfId="5026"/>
    <cellStyle name="Entrada 4 2 4 3" xfId="3422"/>
    <cellStyle name="Entrada 4 2 5" xfId="974"/>
    <cellStyle name="Entrada 4 2 5 2" xfId="5457"/>
    <cellStyle name="Entrada 4 2 5 3" xfId="3872"/>
    <cellStyle name="Entrada 4 2 6" xfId="4597"/>
    <cellStyle name="Entrada 4 2 7" xfId="2964"/>
    <cellStyle name="Entrada 4 3" xfId="975"/>
    <cellStyle name="Entrada 4 3 2" xfId="976"/>
    <cellStyle name="Entrada 4 3 2 2" xfId="977"/>
    <cellStyle name="Entrada 4 3 2 2 2" xfId="5125"/>
    <cellStyle name="Entrada 4 3 2 2 3" xfId="3522"/>
    <cellStyle name="Entrada 4 3 2 3" xfId="978"/>
    <cellStyle name="Entrada 4 3 2 3 2" xfId="5550"/>
    <cellStyle name="Entrada 4 3 2 3 3" xfId="3971"/>
    <cellStyle name="Entrada 4 3 2 4" xfId="4648"/>
    <cellStyle name="Entrada 4 3 2 5" xfId="3024"/>
    <cellStyle name="Entrada 4 3 3" xfId="979"/>
    <cellStyle name="Entrada 4 3 3 2" xfId="980"/>
    <cellStyle name="Entrada 4 3 3 2 2" xfId="5126"/>
    <cellStyle name="Entrada 4 3 3 2 3" xfId="3523"/>
    <cellStyle name="Entrada 4 3 3 3" xfId="981"/>
    <cellStyle name="Entrada 4 3 3 3 2" xfId="5551"/>
    <cellStyle name="Entrada 4 3 3 3 3" xfId="3972"/>
    <cellStyle name="Entrada 4 3 3 4" xfId="4653"/>
    <cellStyle name="Entrada 4 3 3 5" xfId="3029"/>
    <cellStyle name="Entrada 4 3 4" xfId="982"/>
    <cellStyle name="Entrada 4 3 4 2" xfId="4812"/>
    <cellStyle name="Entrada 4 3 4 3" xfId="3208"/>
    <cellStyle name="Entrada 4 3 5" xfId="983"/>
    <cellStyle name="Entrada 4 3 5 2" xfId="5417"/>
    <cellStyle name="Entrada 4 3 5 3" xfId="3817"/>
    <cellStyle name="Entrada 4 3 6" xfId="4397"/>
    <cellStyle name="Entrada 4 3 7" xfId="2747"/>
    <cellStyle name="Entrada 4 4" xfId="984"/>
    <cellStyle name="Entrada 4 4 2" xfId="985"/>
    <cellStyle name="Entrada 4 4 2 2" xfId="5127"/>
    <cellStyle name="Entrada 4 4 2 3" xfId="3524"/>
    <cellStyle name="Entrada 4 4 3" xfId="986"/>
    <cellStyle name="Entrada 4 4 3 2" xfId="5552"/>
    <cellStyle name="Entrada 4 4 3 3" xfId="3973"/>
    <cellStyle name="Entrada 4 4 4" xfId="4509"/>
    <cellStyle name="Entrada 4 4 5" xfId="2866"/>
    <cellStyle name="Entrada 4 5" xfId="987"/>
    <cellStyle name="Entrada 4 5 2" xfId="988"/>
    <cellStyle name="Entrada 4 5 2 2" xfId="5128"/>
    <cellStyle name="Entrada 4 5 2 3" xfId="3525"/>
    <cellStyle name="Entrada 4 5 3" xfId="989"/>
    <cellStyle name="Entrada 4 5 3 2" xfId="5553"/>
    <cellStyle name="Entrada 4 5 3 3" xfId="3974"/>
    <cellStyle name="Entrada 4 5 4" xfId="4339"/>
    <cellStyle name="Entrada 4 5 5" xfId="2681"/>
    <cellStyle name="Entrada 4 6" xfId="990"/>
    <cellStyle name="Entrada 4 6 2" xfId="4930"/>
    <cellStyle name="Entrada 4 6 3" xfId="3326"/>
    <cellStyle name="Entrada 4 7" xfId="991"/>
    <cellStyle name="Entrada 4 7 2" xfId="5435"/>
    <cellStyle name="Entrada 4 7 3" xfId="3841"/>
    <cellStyle name="Entrada 4 8" xfId="4211"/>
    <cellStyle name="Entrada 4 9" xfId="2546"/>
    <cellStyle name="Entrada 5" xfId="992"/>
    <cellStyle name="Entrada 5 2" xfId="993"/>
    <cellStyle name="Entrada 5 2 2" xfId="994"/>
    <cellStyle name="Entrada 5 2 2 2" xfId="5129"/>
    <cellStyle name="Entrada 5 2 2 3" xfId="3526"/>
    <cellStyle name="Entrada 5 2 3" xfId="995"/>
    <cellStyle name="Entrada 5 2 3 2" xfId="5554"/>
    <cellStyle name="Entrada 5 2 3 3" xfId="3975"/>
    <cellStyle name="Entrada 5 2 4" xfId="4643"/>
    <cellStyle name="Entrada 5 2 5" xfId="3019"/>
    <cellStyle name="Entrada 5 3" xfId="996"/>
    <cellStyle name="Entrada 5 3 2" xfId="997"/>
    <cellStyle name="Entrada 5 3 2 2" xfId="5130"/>
    <cellStyle name="Entrada 5 3 2 3" xfId="3527"/>
    <cellStyle name="Entrada 5 3 3" xfId="998"/>
    <cellStyle name="Entrada 5 3 3 2" xfId="5555"/>
    <cellStyle name="Entrada 5 3 3 3" xfId="3976"/>
    <cellStyle name="Entrada 5 3 4" xfId="4652"/>
    <cellStyle name="Entrada 5 3 5" xfId="3028"/>
    <cellStyle name="Entrada 5 4" xfId="999"/>
    <cellStyle name="Entrada 5 4 2" xfId="4807"/>
    <cellStyle name="Entrada 5 4 3" xfId="3203"/>
    <cellStyle name="Entrada 5 5" xfId="1000"/>
    <cellStyle name="Entrada 5 5 2" xfId="5412"/>
    <cellStyle name="Entrada 5 5 3" xfId="3812"/>
    <cellStyle name="Entrada 5 6" xfId="4392"/>
    <cellStyle name="Entrada 5 7" xfId="2742"/>
    <cellStyle name="Entrada 6" xfId="1001"/>
    <cellStyle name="Entrada 6 2" xfId="1002"/>
    <cellStyle name="Entrada 6 2 2" xfId="1003"/>
    <cellStyle name="Entrada 6 2 2 2" xfId="5131"/>
    <cellStyle name="Entrada 6 2 2 3" xfId="3528"/>
    <cellStyle name="Entrada 6 2 3" xfId="1004"/>
    <cellStyle name="Entrada 6 2 3 2" xfId="5556"/>
    <cellStyle name="Entrada 6 2 3 3" xfId="3977"/>
    <cellStyle name="Entrada 6 2 4" xfId="4633"/>
    <cellStyle name="Entrada 6 2 5" xfId="3006"/>
    <cellStyle name="Entrada 6 3" xfId="1005"/>
    <cellStyle name="Entrada 6 3 2" xfId="1006"/>
    <cellStyle name="Entrada 6 3 2 2" xfId="5132"/>
    <cellStyle name="Entrada 6 3 2 3" xfId="3529"/>
    <cellStyle name="Entrada 6 3 3" xfId="1007"/>
    <cellStyle name="Entrada 6 3 3 2" xfId="5557"/>
    <cellStyle name="Entrada 6 3 3 3" xfId="3978"/>
    <cellStyle name="Entrada 6 3 4" xfId="4286"/>
    <cellStyle name="Entrada 6 3 5" xfId="2628"/>
    <cellStyle name="Entrada 6 4" xfId="1008"/>
    <cellStyle name="Entrada 6 4 2" xfId="4794"/>
    <cellStyle name="Entrada 6 4 3" xfId="3190"/>
    <cellStyle name="Entrada 6 5" xfId="1009"/>
    <cellStyle name="Entrada 6 5 2" xfId="5402"/>
    <cellStyle name="Entrada 6 5 3" xfId="3799"/>
    <cellStyle name="Entrada 6 6" xfId="4382"/>
    <cellStyle name="Entrada 6 7" xfId="2729"/>
    <cellStyle name="Entrada 7" xfId="1010"/>
    <cellStyle name="Entrada 7 2" xfId="1011"/>
    <cellStyle name="Entrada 7 2 2" xfId="5133"/>
    <cellStyle name="Entrada 7 2 3" xfId="3530"/>
    <cellStyle name="Entrada 7 3" xfId="1012"/>
    <cellStyle name="Entrada 7 3 2" xfId="5558"/>
    <cellStyle name="Entrada 7 3 3" xfId="3979"/>
    <cellStyle name="Entrada 7 4" xfId="4303"/>
    <cellStyle name="Entrada 7 5" xfId="2645"/>
    <cellStyle name="Entrada 8" xfId="4095"/>
    <cellStyle name="Entrada 9" xfId="2379"/>
    <cellStyle name="Euro" xfId="66"/>
    <cellStyle name="Euro 10" xfId="13134"/>
    <cellStyle name="Euro 2" xfId="67"/>
    <cellStyle name="Euro 2 2" xfId="134"/>
    <cellStyle name="Euro 2 3" xfId="175"/>
    <cellStyle name="Euro 2 4" xfId="365"/>
    <cellStyle name="Euro 2 5" xfId="497"/>
    <cellStyle name="Euro 2 6" xfId="5656"/>
    <cellStyle name="Euro 2 7" xfId="8149"/>
    <cellStyle name="Euro 2 8" xfId="10641"/>
    <cellStyle name="Euro 2 9" xfId="13135"/>
    <cellStyle name="Euro 3" xfId="133"/>
    <cellStyle name="Euro 4" xfId="174"/>
    <cellStyle name="Euro 5" xfId="364"/>
    <cellStyle name="Euro 6" xfId="496"/>
    <cellStyle name="Euro 7" xfId="5655"/>
    <cellStyle name="Euro 8" xfId="8148"/>
    <cellStyle name="Euro 9" xfId="10640"/>
    <cellStyle name="Explanatory Text" xfId="68"/>
    <cellStyle name="Explanatory Text 2" xfId="2381"/>
    <cellStyle name="Good" xfId="69"/>
    <cellStyle name="Good 2" xfId="2382"/>
    <cellStyle name="Heading 1" xfId="70"/>
    <cellStyle name="Heading 1 2" xfId="2383"/>
    <cellStyle name="Heading 2" xfId="71"/>
    <cellStyle name="Heading 2 2" xfId="2384"/>
    <cellStyle name="Heading 3" xfId="72"/>
    <cellStyle name="Heading 3 2" xfId="2385"/>
    <cellStyle name="Heading 4" xfId="73"/>
    <cellStyle name="Heading 4 2" xfId="2386"/>
    <cellStyle name="Hipervínculo 2" xfId="2470"/>
    <cellStyle name="Incorrecto 2" xfId="74"/>
    <cellStyle name="Incorrecto 2 2" xfId="2388"/>
    <cellStyle name="Incorrecto 3" xfId="2387"/>
    <cellStyle name="Input" xfId="75"/>
    <cellStyle name="Input 2" xfId="253"/>
    <cellStyle name="Input 2 10" xfId="2490"/>
    <cellStyle name="Input 2 2" xfId="1013"/>
    <cellStyle name="Input 2 2 2" xfId="1014"/>
    <cellStyle name="Input 2 2 2 2" xfId="1015"/>
    <cellStyle name="Input 2 2 2 2 2" xfId="5134"/>
    <cellStyle name="Input 2 2 2 2 3" xfId="3531"/>
    <cellStyle name="Input 2 2 2 3" xfId="1016"/>
    <cellStyle name="Input 2 2 2 3 2" xfId="5559"/>
    <cellStyle name="Input 2 2 2 3 3" xfId="3980"/>
    <cellStyle name="Input 2 2 2 4" xfId="4696"/>
    <cellStyle name="Input 2 2 2 5" xfId="3081"/>
    <cellStyle name="Input 2 2 3" xfId="1017"/>
    <cellStyle name="Input 2 2 3 2" xfId="1018"/>
    <cellStyle name="Input 2 2 3 2 2" xfId="5135"/>
    <cellStyle name="Input 2 2 3 2 3" xfId="3532"/>
    <cellStyle name="Input 2 2 3 3" xfId="1019"/>
    <cellStyle name="Input 2 2 3 3 2" xfId="5560"/>
    <cellStyle name="Input 2 2 3 3 3" xfId="3981"/>
    <cellStyle name="Input 2 2 3 4" xfId="4683"/>
    <cellStyle name="Input 2 2 3 5" xfId="3065"/>
    <cellStyle name="Input 2 2 4" xfId="1020"/>
    <cellStyle name="Input 2 2 4 2" xfId="5016"/>
    <cellStyle name="Input 2 2 4 3" xfId="3412"/>
    <cellStyle name="Input 2 2 5" xfId="1021"/>
    <cellStyle name="Input 2 2 5 2" xfId="5450"/>
    <cellStyle name="Input 2 2 5 3" xfId="3862"/>
    <cellStyle name="Input 2 2 6" xfId="4590"/>
    <cellStyle name="Input 2 2 7" xfId="2954"/>
    <cellStyle name="Input 2 3" xfId="1022"/>
    <cellStyle name="Input 2 3 2" xfId="1023"/>
    <cellStyle name="Input 2 3 2 2" xfId="1024"/>
    <cellStyle name="Input 2 3 2 2 2" xfId="5136"/>
    <cellStyle name="Input 2 3 2 2 3" xfId="3533"/>
    <cellStyle name="Input 2 3 2 3" xfId="1025"/>
    <cellStyle name="Input 2 3 2 3 2" xfId="5561"/>
    <cellStyle name="Input 2 3 2 3 3" xfId="3982"/>
    <cellStyle name="Input 2 3 2 4" xfId="4711"/>
    <cellStyle name="Input 2 3 2 5" xfId="3102"/>
    <cellStyle name="Input 2 3 3" xfId="1026"/>
    <cellStyle name="Input 2 3 3 2" xfId="1027"/>
    <cellStyle name="Input 2 3 3 2 2" xfId="5137"/>
    <cellStyle name="Input 2 3 3 2 3" xfId="3534"/>
    <cellStyle name="Input 2 3 3 3" xfId="1028"/>
    <cellStyle name="Input 2 3 3 3 2" xfId="5562"/>
    <cellStyle name="Input 2 3 3 3 3" xfId="3983"/>
    <cellStyle name="Input 2 3 3 4" xfId="4620"/>
    <cellStyle name="Input 2 3 3 5" xfId="2993"/>
    <cellStyle name="Input 2 3 4" xfId="1029"/>
    <cellStyle name="Input 2 3 4 2" xfId="5037"/>
    <cellStyle name="Input 2 3 4 3" xfId="3433"/>
    <cellStyle name="Input 2 3 5" xfId="1030"/>
    <cellStyle name="Input 2 3 5 2" xfId="5465"/>
    <cellStyle name="Input 2 3 5 3" xfId="3883"/>
    <cellStyle name="Input 2 3 6" xfId="4605"/>
    <cellStyle name="Input 2 3 7" xfId="2975"/>
    <cellStyle name="Input 2 4" xfId="1031"/>
    <cellStyle name="Input 2 4 2" xfId="1032"/>
    <cellStyle name="Input 2 4 2 2" xfId="5138"/>
    <cellStyle name="Input 2 4 2 3" xfId="3535"/>
    <cellStyle name="Input 2 4 3" xfId="1033"/>
    <cellStyle name="Input 2 4 3 2" xfId="5563"/>
    <cellStyle name="Input 2 4 3 3" xfId="3984"/>
    <cellStyle name="Input 2 4 4" xfId="4456"/>
    <cellStyle name="Input 2 4 5" xfId="2810"/>
    <cellStyle name="Input 2 5" xfId="1034"/>
    <cellStyle name="Input 2 5 2" xfId="1035"/>
    <cellStyle name="Input 2 5 2 2" xfId="5139"/>
    <cellStyle name="Input 2 5 2 3" xfId="3536"/>
    <cellStyle name="Input 2 5 3" xfId="1036"/>
    <cellStyle name="Input 2 5 3 2" xfId="5564"/>
    <cellStyle name="Input 2 5 3 3" xfId="3985"/>
    <cellStyle name="Input 2 5 4" xfId="4665"/>
    <cellStyle name="Input 2 5 5" xfId="3044"/>
    <cellStyle name="Input 2 6" xfId="1037"/>
    <cellStyle name="Input 2 6 2" xfId="1038"/>
    <cellStyle name="Input 2 6 2 2" xfId="5140"/>
    <cellStyle name="Input 2 6 2 3" xfId="3537"/>
    <cellStyle name="Input 2 6 3" xfId="1039"/>
    <cellStyle name="Input 2 6 3 2" xfId="5565"/>
    <cellStyle name="Input 2 6 3 3" xfId="3986"/>
    <cellStyle name="Input 2 6 4" xfId="4670"/>
    <cellStyle name="Input 2 6 5" xfId="3049"/>
    <cellStyle name="Input 2 7" xfId="1040"/>
    <cellStyle name="Input 2 7 2" xfId="4874"/>
    <cellStyle name="Input 2 7 3" xfId="3270"/>
    <cellStyle name="Input 2 8" xfId="1041"/>
    <cellStyle name="Input 2 8 2" xfId="5429"/>
    <cellStyle name="Input 2 8 3" xfId="3832"/>
    <cellStyle name="Input 2 9" xfId="1042"/>
    <cellStyle name="Input 2 9 2" xfId="4158"/>
    <cellStyle name="Input 3" xfId="176"/>
    <cellStyle name="Input 3 2" xfId="1043"/>
    <cellStyle name="Input 3 2 2" xfId="1044"/>
    <cellStyle name="Input 3 2 2 2" xfId="1045"/>
    <cellStyle name="Input 3 2 2 2 2" xfId="5141"/>
    <cellStyle name="Input 3 2 2 2 3" xfId="3538"/>
    <cellStyle name="Input 3 2 2 3" xfId="1046"/>
    <cellStyle name="Input 3 2 2 3 2" xfId="5566"/>
    <cellStyle name="Input 3 2 2 3 3" xfId="3987"/>
    <cellStyle name="Input 3 2 2 4" xfId="4701"/>
    <cellStyle name="Input 3 2 2 5" xfId="3089"/>
    <cellStyle name="Input 3 2 3" xfId="1047"/>
    <cellStyle name="Input 3 2 3 2" xfId="1048"/>
    <cellStyle name="Input 3 2 3 2 2" xfId="5142"/>
    <cellStyle name="Input 3 2 3 2 3" xfId="3539"/>
    <cellStyle name="Input 3 2 3 3" xfId="1049"/>
    <cellStyle name="Input 3 2 3 3 2" xfId="5567"/>
    <cellStyle name="Input 3 2 3 3 3" xfId="3988"/>
    <cellStyle name="Input 3 2 3 4" xfId="4627"/>
    <cellStyle name="Input 3 2 3 5" xfId="3000"/>
    <cellStyle name="Input 3 2 4" xfId="1050"/>
    <cellStyle name="Input 3 2 4 2" xfId="5024"/>
    <cellStyle name="Input 3 2 4 3" xfId="3420"/>
    <cellStyle name="Input 3 2 5" xfId="1051"/>
    <cellStyle name="Input 3 2 5 2" xfId="5455"/>
    <cellStyle name="Input 3 2 5 3" xfId="3870"/>
    <cellStyle name="Input 3 2 6" xfId="4595"/>
    <cellStyle name="Input 3 2 7" xfId="2962"/>
    <cellStyle name="Input 3 3" xfId="1052"/>
    <cellStyle name="Input 3 3 2" xfId="1053"/>
    <cellStyle name="Input 3 3 2 2" xfId="1054"/>
    <cellStyle name="Input 3 3 2 2 2" xfId="5143"/>
    <cellStyle name="Input 3 3 2 2 3" xfId="3540"/>
    <cellStyle name="Input 3 3 2 3" xfId="1055"/>
    <cellStyle name="Input 3 3 2 3 2" xfId="5568"/>
    <cellStyle name="Input 3 3 2 3 3" xfId="3989"/>
    <cellStyle name="Input 3 3 2 4" xfId="4645"/>
    <cellStyle name="Input 3 3 2 5" xfId="3021"/>
    <cellStyle name="Input 3 3 3" xfId="1056"/>
    <cellStyle name="Input 3 3 3 2" xfId="1057"/>
    <cellStyle name="Input 3 3 3 2 2" xfId="5144"/>
    <cellStyle name="Input 3 3 3 2 3" xfId="3541"/>
    <cellStyle name="Input 3 3 3 3" xfId="1058"/>
    <cellStyle name="Input 3 3 3 3 2" xfId="5569"/>
    <cellStyle name="Input 3 3 3 3 3" xfId="3990"/>
    <cellStyle name="Input 3 3 3 4" xfId="4299"/>
    <cellStyle name="Input 3 3 3 5" xfId="2641"/>
    <cellStyle name="Input 3 3 4" xfId="1059"/>
    <cellStyle name="Input 3 3 4 2" xfId="4809"/>
    <cellStyle name="Input 3 3 4 3" xfId="3205"/>
    <cellStyle name="Input 3 3 5" xfId="1060"/>
    <cellStyle name="Input 3 3 5 2" xfId="5414"/>
    <cellStyle name="Input 3 3 5 3" xfId="3814"/>
    <cellStyle name="Input 3 3 6" xfId="4394"/>
    <cellStyle name="Input 3 3 7" xfId="2744"/>
    <cellStyle name="Input 3 4" xfId="1061"/>
    <cellStyle name="Input 3 4 2" xfId="1062"/>
    <cellStyle name="Input 3 4 2 2" xfId="5145"/>
    <cellStyle name="Input 3 4 2 3" xfId="3542"/>
    <cellStyle name="Input 3 4 3" xfId="1063"/>
    <cellStyle name="Input 3 4 3 2" xfId="5570"/>
    <cellStyle name="Input 3 4 3 3" xfId="3991"/>
    <cellStyle name="Input 3 4 4" xfId="4507"/>
    <cellStyle name="Input 3 4 5" xfId="2864"/>
    <cellStyle name="Input 3 5" xfId="1064"/>
    <cellStyle name="Input 3 5 2" xfId="1065"/>
    <cellStyle name="Input 3 5 2 2" xfId="5146"/>
    <cellStyle name="Input 3 5 2 3" xfId="3543"/>
    <cellStyle name="Input 3 5 3" xfId="1066"/>
    <cellStyle name="Input 3 5 3 2" xfId="5571"/>
    <cellStyle name="Input 3 5 3 3" xfId="3992"/>
    <cellStyle name="Input 3 5 4" xfId="4288"/>
    <cellStyle name="Input 3 5 5" xfId="2630"/>
    <cellStyle name="Input 3 6" xfId="1067"/>
    <cellStyle name="Input 3 6 2" xfId="4928"/>
    <cellStyle name="Input 3 6 3" xfId="3324"/>
    <cellStyle name="Input 3 7" xfId="1068"/>
    <cellStyle name="Input 3 7 2" xfId="5433"/>
    <cellStyle name="Input 3 7 3" xfId="3839"/>
    <cellStyle name="Input 3 8" xfId="4209"/>
    <cellStyle name="Input 3 9" xfId="2544"/>
    <cellStyle name="Input 4" xfId="1069"/>
    <cellStyle name="Input 4 2" xfId="1070"/>
    <cellStyle name="Input 4 2 2" xfId="1071"/>
    <cellStyle name="Input 4 2 2 2" xfId="5147"/>
    <cellStyle name="Input 4 2 2 3" xfId="3544"/>
    <cellStyle name="Input 4 2 3" xfId="1072"/>
    <cellStyle name="Input 4 2 3 2" xfId="5572"/>
    <cellStyle name="Input 4 2 3 3" xfId="3993"/>
    <cellStyle name="Input 4 2 4" xfId="4647"/>
    <cellStyle name="Input 4 2 5" xfId="3023"/>
    <cellStyle name="Input 4 3" xfId="1073"/>
    <cellStyle name="Input 4 3 2" xfId="1074"/>
    <cellStyle name="Input 4 3 2 2" xfId="5148"/>
    <cellStyle name="Input 4 3 2 3" xfId="3545"/>
    <cellStyle name="Input 4 3 3" xfId="1075"/>
    <cellStyle name="Input 4 3 3 2" xfId="5573"/>
    <cellStyle name="Input 4 3 3 3" xfId="3994"/>
    <cellStyle name="Input 4 3 4" xfId="4678"/>
    <cellStyle name="Input 4 3 5" xfId="3060"/>
    <cellStyle name="Input 4 4" xfId="1076"/>
    <cellStyle name="Input 4 4 2" xfId="4811"/>
    <cellStyle name="Input 4 4 3" xfId="3207"/>
    <cellStyle name="Input 4 5" xfId="1077"/>
    <cellStyle name="Input 4 5 2" xfId="5416"/>
    <cellStyle name="Input 4 5 3" xfId="3816"/>
    <cellStyle name="Input 4 6" xfId="4396"/>
    <cellStyle name="Input 4 7" xfId="2746"/>
    <cellStyle name="Input 5" xfId="1078"/>
    <cellStyle name="Input 5 2" xfId="1079"/>
    <cellStyle name="Input 5 2 2" xfId="1080"/>
    <cellStyle name="Input 5 2 2 2" xfId="5149"/>
    <cellStyle name="Input 5 2 2 3" xfId="3546"/>
    <cellStyle name="Input 5 2 3" xfId="1081"/>
    <cellStyle name="Input 5 2 3 2" xfId="5574"/>
    <cellStyle name="Input 5 2 3 3" xfId="3995"/>
    <cellStyle name="Input 5 2 4" xfId="4631"/>
    <cellStyle name="Input 5 2 5" xfId="3004"/>
    <cellStyle name="Input 5 3" xfId="1082"/>
    <cellStyle name="Input 5 3 2" xfId="1083"/>
    <cellStyle name="Input 5 3 2 2" xfId="5150"/>
    <cellStyle name="Input 5 3 2 3" xfId="3547"/>
    <cellStyle name="Input 5 3 3" xfId="1084"/>
    <cellStyle name="Input 5 3 3 2" xfId="5575"/>
    <cellStyle name="Input 5 3 3 3" xfId="3996"/>
    <cellStyle name="Input 5 3 4" xfId="4302"/>
    <cellStyle name="Input 5 3 5" xfId="2644"/>
    <cellStyle name="Input 5 4" xfId="1085"/>
    <cellStyle name="Input 5 4 2" xfId="4792"/>
    <cellStyle name="Input 5 4 3" xfId="3188"/>
    <cellStyle name="Input 5 5" xfId="1086"/>
    <cellStyle name="Input 5 5 2" xfId="5400"/>
    <cellStyle name="Input 5 5 3" xfId="3797"/>
    <cellStyle name="Input 5 6" xfId="4380"/>
    <cellStyle name="Input 5 7" xfId="2727"/>
    <cellStyle name="Input 6" xfId="1087"/>
    <cellStyle name="Input 6 2" xfId="1088"/>
    <cellStyle name="Input 6 2 2" xfId="5151"/>
    <cellStyle name="Input 6 2 3" xfId="3548"/>
    <cellStyle name="Input 6 3" xfId="1089"/>
    <cellStyle name="Input 6 3 2" xfId="5576"/>
    <cellStyle name="Input 6 3 3" xfId="3997"/>
    <cellStyle name="Input 6 4" xfId="4305"/>
    <cellStyle name="Input 6 5" xfId="2647"/>
    <cellStyle name="Input 7" xfId="4097"/>
    <cellStyle name="Input 8" xfId="2389"/>
    <cellStyle name="Linked Cell" xfId="76"/>
    <cellStyle name="Linked Cell 2" xfId="2390"/>
    <cellStyle name="Millares [0] 2" xfId="77"/>
    <cellStyle name="Millares [0] 3" xfId="78"/>
    <cellStyle name="Millares [0] 3 2" xfId="135"/>
    <cellStyle name="Millares [0] 3 3" xfId="178"/>
    <cellStyle name="Millares [0] 3 3 2" xfId="2391"/>
    <cellStyle name="Millares [0] 3 4" xfId="366"/>
    <cellStyle name="Millares [0] 3 5" xfId="498"/>
    <cellStyle name="Millares [0] 3 6" xfId="5657"/>
    <cellStyle name="Millares [0] 3 7" xfId="8150"/>
    <cellStyle name="Millares [0] 3 8" xfId="10642"/>
    <cellStyle name="Millares [0] 3 9" xfId="13136"/>
    <cellStyle name="Millares 10" xfId="249"/>
    <cellStyle name="Millares 10 2" xfId="1090"/>
    <cellStyle name="Millares 10 2 2" xfId="1091"/>
    <cellStyle name="Millares 10 2 2 2" xfId="4986"/>
    <cellStyle name="Millares 10 2 2 2 2" xfId="7951"/>
    <cellStyle name="Millares 10 2 2 2 3" xfId="10443"/>
    <cellStyle name="Millares 10 2 2 2 4" xfId="12935"/>
    <cellStyle name="Millares 10 2 2 2 5" xfId="15429"/>
    <cellStyle name="Millares 10 2 2 3" xfId="3382"/>
    <cellStyle name="Millares 10 2 2 3 2" xfId="7169"/>
    <cellStyle name="Millares 10 2 2 3 3" xfId="9662"/>
    <cellStyle name="Millares 10 2 2 3 4" xfId="12154"/>
    <cellStyle name="Millares 10 2 2 3 5" xfId="14648"/>
    <cellStyle name="Millares 10 2 2 4" xfId="5785"/>
    <cellStyle name="Millares 10 2 2 5" xfId="8278"/>
    <cellStyle name="Millares 10 2 2 6" xfId="10770"/>
    <cellStyle name="Millares 10 2 2 7" xfId="13264"/>
    <cellStyle name="Millares 10 2 3" xfId="4562"/>
    <cellStyle name="Millares 10 2 3 2" xfId="7723"/>
    <cellStyle name="Millares 10 2 3 3" xfId="10215"/>
    <cellStyle name="Millares 10 2 3 4" xfId="12707"/>
    <cellStyle name="Millares 10 2 3 5" xfId="15201"/>
    <cellStyle name="Millares 10 2 4" xfId="2922"/>
    <cellStyle name="Millares 10 2 4 2" xfId="6941"/>
    <cellStyle name="Millares 10 2 4 3" xfId="9434"/>
    <cellStyle name="Millares 10 2 4 4" xfId="11926"/>
    <cellStyle name="Millares 10 2 4 5" xfId="14420"/>
    <cellStyle name="Millares 10 2 5" xfId="5784"/>
    <cellStyle name="Millares 10 2 6" xfId="8277"/>
    <cellStyle name="Millares 10 2 7" xfId="10769"/>
    <cellStyle name="Millares 10 2 8" xfId="13263"/>
    <cellStyle name="Millares 10 3" xfId="1092"/>
    <cellStyle name="Millares 10 3 2" xfId="1093"/>
    <cellStyle name="Millares 10 3 2 2" xfId="5152"/>
    <cellStyle name="Millares 10 3 2 2 2" xfId="7970"/>
    <cellStyle name="Millares 10 3 2 2 3" xfId="10462"/>
    <cellStyle name="Millares 10 3 2 2 4" xfId="12954"/>
    <cellStyle name="Millares 10 3 2 2 5" xfId="15448"/>
    <cellStyle name="Millares 10 3 2 3" xfId="3549"/>
    <cellStyle name="Millares 10 3 2 3 2" xfId="7188"/>
    <cellStyle name="Millares 10 3 2 3 3" xfId="9681"/>
    <cellStyle name="Millares 10 3 2 3 4" xfId="12173"/>
    <cellStyle name="Millares 10 3 2 3 5" xfId="14667"/>
    <cellStyle name="Millares 10 3 2 4" xfId="5787"/>
    <cellStyle name="Millares 10 3 2 5" xfId="8280"/>
    <cellStyle name="Millares 10 3 2 6" xfId="10772"/>
    <cellStyle name="Millares 10 3 2 7" xfId="13266"/>
    <cellStyle name="Millares 10 3 3" xfId="4370"/>
    <cellStyle name="Millares 10 3 3 2" xfId="7576"/>
    <cellStyle name="Millares 10 3 3 3" xfId="10068"/>
    <cellStyle name="Millares 10 3 3 4" xfId="12560"/>
    <cellStyle name="Millares 10 3 3 5" xfId="15054"/>
    <cellStyle name="Millares 10 3 4" xfId="2717"/>
    <cellStyle name="Millares 10 3 4 2" xfId="6794"/>
    <cellStyle name="Millares 10 3 4 3" xfId="9287"/>
    <cellStyle name="Millares 10 3 4 4" xfId="11779"/>
    <cellStyle name="Millares 10 3 4 5" xfId="14273"/>
    <cellStyle name="Millares 10 3 5" xfId="5786"/>
    <cellStyle name="Millares 10 3 6" xfId="8279"/>
    <cellStyle name="Millares 10 3 7" xfId="10771"/>
    <cellStyle name="Millares 10 3 8" xfId="13265"/>
    <cellStyle name="Millares 10 4" xfId="1094"/>
    <cellStyle name="Millares 10 4 2" xfId="4782"/>
    <cellStyle name="Millares 10 4 2 2" xfId="7804"/>
    <cellStyle name="Millares 10 4 2 3" xfId="10296"/>
    <cellStyle name="Millares 10 4 2 4" xfId="12788"/>
    <cellStyle name="Millares 10 4 2 5" xfId="15282"/>
    <cellStyle name="Millares 10 4 3" xfId="3178"/>
    <cellStyle name="Millares 10 4 3 2" xfId="7022"/>
    <cellStyle name="Millares 10 4 3 3" xfId="9515"/>
    <cellStyle name="Millares 10 4 3 4" xfId="12007"/>
    <cellStyle name="Millares 10 4 3 5" xfId="14501"/>
    <cellStyle name="Millares 10 4 4" xfId="5788"/>
    <cellStyle name="Millares 10 4 5" xfId="8281"/>
    <cellStyle name="Millares 10 4 6" xfId="10773"/>
    <cellStyle name="Millares 10 4 7" xfId="13267"/>
    <cellStyle name="Millares 10 5" xfId="1095"/>
    <cellStyle name="Millares 10 5 2" xfId="4265"/>
    <cellStyle name="Millares 10 5 2 2" xfId="7503"/>
    <cellStyle name="Millares 10 5 2 3" xfId="9995"/>
    <cellStyle name="Millares 10 5 2 4" xfId="12487"/>
    <cellStyle name="Millares 10 5 2 5" xfId="14981"/>
    <cellStyle name="Millares 10 5 3" xfId="5789"/>
    <cellStyle name="Millares 10 5 4" xfId="8282"/>
    <cellStyle name="Millares 10 5 5" xfId="10774"/>
    <cellStyle name="Millares 10 5 6" xfId="13268"/>
    <cellStyle name="Millares 10 6" xfId="2603"/>
    <cellStyle name="Millares 10 6 2" xfId="6721"/>
    <cellStyle name="Millares 10 6 3" xfId="9214"/>
    <cellStyle name="Millares 10 6 4" xfId="11706"/>
    <cellStyle name="Millares 10 6 5" xfId="14200"/>
    <cellStyle name="Millares 11" xfId="346"/>
    <cellStyle name="Millares 11 2" xfId="1096"/>
    <cellStyle name="Millares 11 2 2" xfId="1097"/>
    <cellStyle name="Millares 11 2 2 2" xfId="4987"/>
    <cellStyle name="Millares 11 2 2 2 2" xfId="7952"/>
    <cellStyle name="Millares 11 2 2 2 3" xfId="10444"/>
    <cellStyle name="Millares 11 2 2 2 4" xfId="12936"/>
    <cellStyle name="Millares 11 2 2 2 5" xfId="15430"/>
    <cellStyle name="Millares 11 2 2 3" xfId="3383"/>
    <cellStyle name="Millares 11 2 2 3 2" xfId="7170"/>
    <cellStyle name="Millares 11 2 2 3 3" xfId="9663"/>
    <cellStyle name="Millares 11 2 2 3 4" xfId="12155"/>
    <cellStyle name="Millares 11 2 2 3 5" xfId="14649"/>
    <cellStyle name="Millares 11 2 2 4" xfId="5791"/>
    <cellStyle name="Millares 11 2 2 5" xfId="8284"/>
    <cellStyle name="Millares 11 2 2 6" xfId="10776"/>
    <cellStyle name="Millares 11 2 2 7" xfId="13270"/>
    <cellStyle name="Millares 11 2 3" xfId="4563"/>
    <cellStyle name="Millares 11 2 3 2" xfId="7724"/>
    <cellStyle name="Millares 11 2 3 3" xfId="10216"/>
    <cellStyle name="Millares 11 2 3 4" xfId="12708"/>
    <cellStyle name="Millares 11 2 3 5" xfId="15202"/>
    <cellStyle name="Millares 11 2 4" xfId="2923"/>
    <cellStyle name="Millares 11 2 4 2" xfId="6942"/>
    <cellStyle name="Millares 11 2 4 3" xfId="9435"/>
    <cellStyle name="Millares 11 2 4 4" xfId="11927"/>
    <cellStyle name="Millares 11 2 4 5" xfId="14421"/>
    <cellStyle name="Millares 11 2 5" xfId="5790"/>
    <cellStyle name="Millares 11 2 6" xfId="8283"/>
    <cellStyle name="Millares 11 2 7" xfId="10775"/>
    <cellStyle name="Millares 11 2 8" xfId="13269"/>
    <cellStyle name="Millares 11 3" xfId="1098"/>
    <cellStyle name="Millares 11 3 2" xfId="1099"/>
    <cellStyle name="Millares 11 3 2 2" xfId="5153"/>
    <cellStyle name="Millares 11 3 2 2 2" xfId="7971"/>
    <cellStyle name="Millares 11 3 2 2 3" xfId="10463"/>
    <cellStyle name="Millares 11 3 2 2 4" xfId="12955"/>
    <cellStyle name="Millares 11 3 2 2 5" xfId="15449"/>
    <cellStyle name="Millares 11 3 2 3" xfId="3550"/>
    <cellStyle name="Millares 11 3 2 3 2" xfId="7189"/>
    <cellStyle name="Millares 11 3 2 3 3" xfId="9682"/>
    <cellStyle name="Millares 11 3 2 3 4" xfId="12174"/>
    <cellStyle name="Millares 11 3 2 3 5" xfId="14668"/>
    <cellStyle name="Millares 11 3 2 4" xfId="5793"/>
    <cellStyle name="Millares 11 3 2 5" xfId="8286"/>
    <cellStyle name="Millares 11 3 2 6" xfId="10778"/>
    <cellStyle name="Millares 11 3 2 7" xfId="13272"/>
    <cellStyle name="Millares 11 3 3" xfId="4371"/>
    <cellStyle name="Millares 11 3 3 2" xfId="7577"/>
    <cellStyle name="Millares 11 3 3 3" xfId="10069"/>
    <cellStyle name="Millares 11 3 3 4" xfId="12561"/>
    <cellStyle name="Millares 11 3 3 5" xfId="15055"/>
    <cellStyle name="Millares 11 3 4" xfId="2718"/>
    <cellStyle name="Millares 11 3 4 2" xfId="6795"/>
    <cellStyle name="Millares 11 3 4 3" xfId="9288"/>
    <cellStyle name="Millares 11 3 4 4" xfId="11780"/>
    <cellStyle name="Millares 11 3 4 5" xfId="14274"/>
    <cellStyle name="Millares 11 3 5" xfId="5792"/>
    <cellStyle name="Millares 11 3 6" xfId="8285"/>
    <cellStyle name="Millares 11 3 7" xfId="10777"/>
    <cellStyle name="Millares 11 3 8" xfId="13271"/>
    <cellStyle name="Millares 11 4" xfId="1100"/>
    <cellStyle name="Millares 11 4 2" xfId="4783"/>
    <cellStyle name="Millares 11 4 2 2" xfId="7805"/>
    <cellStyle name="Millares 11 4 2 3" xfId="10297"/>
    <cellStyle name="Millares 11 4 2 4" xfId="12789"/>
    <cellStyle name="Millares 11 4 2 5" xfId="15283"/>
    <cellStyle name="Millares 11 4 3" xfId="3179"/>
    <cellStyle name="Millares 11 4 3 2" xfId="7023"/>
    <cellStyle name="Millares 11 4 3 3" xfId="9516"/>
    <cellStyle name="Millares 11 4 3 4" xfId="12008"/>
    <cellStyle name="Millares 11 4 3 5" xfId="14502"/>
    <cellStyle name="Millares 11 4 4" xfId="5794"/>
    <cellStyle name="Millares 11 4 5" xfId="8287"/>
    <cellStyle name="Millares 11 4 6" xfId="10779"/>
    <cellStyle name="Millares 11 4 7" xfId="13273"/>
    <cellStyle name="Millares 11 5" xfId="1101"/>
    <cellStyle name="Millares 11 5 2" xfId="4266"/>
    <cellStyle name="Millares 11 5 2 2" xfId="7504"/>
    <cellStyle name="Millares 11 5 2 3" xfId="9996"/>
    <cellStyle name="Millares 11 5 2 4" xfId="12488"/>
    <cellStyle name="Millares 11 5 2 5" xfId="14982"/>
    <cellStyle name="Millares 11 5 3" xfId="5795"/>
    <cellStyle name="Millares 11 5 4" xfId="8288"/>
    <cellStyle name="Millares 11 5 5" xfId="10780"/>
    <cellStyle name="Millares 11 5 6" xfId="13274"/>
    <cellStyle name="Millares 11 6" xfId="2604"/>
    <cellStyle name="Millares 11 6 2" xfId="6722"/>
    <cellStyle name="Millares 11 6 3" xfId="9215"/>
    <cellStyle name="Millares 11 6 4" xfId="11707"/>
    <cellStyle name="Millares 11 6 5" xfId="14201"/>
    <cellStyle name="Millares 12" xfId="351"/>
    <cellStyle name="Millares 12 2" xfId="1102"/>
    <cellStyle name="Millares 12 2 2" xfId="1103"/>
    <cellStyle name="Millares 12 2 2 2" xfId="4988"/>
    <cellStyle name="Millares 12 2 2 2 2" xfId="7953"/>
    <cellStyle name="Millares 12 2 2 2 3" xfId="10445"/>
    <cellStyle name="Millares 12 2 2 2 4" xfId="12937"/>
    <cellStyle name="Millares 12 2 2 2 5" xfId="15431"/>
    <cellStyle name="Millares 12 2 2 3" xfId="3384"/>
    <cellStyle name="Millares 12 2 2 3 2" xfId="7171"/>
    <cellStyle name="Millares 12 2 2 3 3" xfId="9664"/>
    <cellStyle name="Millares 12 2 2 3 4" xfId="12156"/>
    <cellStyle name="Millares 12 2 2 3 5" xfId="14650"/>
    <cellStyle name="Millares 12 2 2 4" xfId="5797"/>
    <cellStyle name="Millares 12 2 2 5" xfId="8290"/>
    <cellStyle name="Millares 12 2 2 6" xfId="10782"/>
    <cellStyle name="Millares 12 2 2 7" xfId="13276"/>
    <cellStyle name="Millares 12 2 3" xfId="4564"/>
    <cellStyle name="Millares 12 2 3 2" xfId="7725"/>
    <cellStyle name="Millares 12 2 3 3" xfId="10217"/>
    <cellStyle name="Millares 12 2 3 4" xfId="12709"/>
    <cellStyle name="Millares 12 2 3 5" xfId="15203"/>
    <cellStyle name="Millares 12 2 4" xfId="2924"/>
    <cellStyle name="Millares 12 2 4 2" xfId="6943"/>
    <cellStyle name="Millares 12 2 4 3" xfId="9436"/>
    <cellStyle name="Millares 12 2 4 4" xfId="11928"/>
    <cellStyle name="Millares 12 2 4 5" xfId="14422"/>
    <cellStyle name="Millares 12 2 5" xfId="5796"/>
    <cellStyle name="Millares 12 2 6" xfId="8289"/>
    <cellStyle name="Millares 12 2 7" xfId="10781"/>
    <cellStyle name="Millares 12 2 8" xfId="13275"/>
    <cellStyle name="Millares 12 3" xfId="1104"/>
    <cellStyle name="Millares 12 3 2" xfId="1105"/>
    <cellStyle name="Millares 12 3 2 2" xfId="5154"/>
    <cellStyle name="Millares 12 3 2 2 2" xfId="7972"/>
    <cellStyle name="Millares 12 3 2 2 3" xfId="10464"/>
    <cellStyle name="Millares 12 3 2 2 4" xfId="12956"/>
    <cellStyle name="Millares 12 3 2 2 5" xfId="15450"/>
    <cellStyle name="Millares 12 3 2 3" xfId="3551"/>
    <cellStyle name="Millares 12 3 2 3 2" xfId="7190"/>
    <cellStyle name="Millares 12 3 2 3 3" xfId="9683"/>
    <cellStyle name="Millares 12 3 2 3 4" xfId="12175"/>
    <cellStyle name="Millares 12 3 2 3 5" xfId="14669"/>
    <cellStyle name="Millares 12 3 2 4" xfId="5799"/>
    <cellStyle name="Millares 12 3 2 5" xfId="8292"/>
    <cellStyle name="Millares 12 3 2 6" xfId="10784"/>
    <cellStyle name="Millares 12 3 2 7" xfId="13278"/>
    <cellStyle name="Millares 12 3 3" xfId="4372"/>
    <cellStyle name="Millares 12 3 3 2" xfId="7578"/>
    <cellStyle name="Millares 12 3 3 3" xfId="10070"/>
    <cellStyle name="Millares 12 3 3 4" xfId="12562"/>
    <cellStyle name="Millares 12 3 3 5" xfId="15056"/>
    <cellStyle name="Millares 12 3 4" xfId="2719"/>
    <cellStyle name="Millares 12 3 4 2" xfId="6796"/>
    <cellStyle name="Millares 12 3 4 3" xfId="9289"/>
    <cellStyle name="Millares 12 3 4 4" xfId="11781"/>
    <cellStyle name="Millares 12 3 4 5" xfId="14275"/>
    <cellStyle name="Millares 12 3 5" xfId="5798"/>
    <cellStyle name="Millares 12 3 6" xfId="8291"/>
    <cellStyle name="Millares 12 3 7" xfId="10783"/>
    <cellStyle name="Millares 12 3 8" xfId="13277"/>
    <cellStyle name="Millares 12 4" xfId="1106"/>
    <cellStyle name="Millares 12 4 2" xfId="4784"/>
    <cellStyle name="Millares 12 4 2 2" xfId="7806"/>
    <cellStyle name="Millares 12 4 2 3" xfId="10298"/>
    <cellStyle name="Millares 12 4 2 4" xfId="12790"/>
    <cellStyle name="Millares 12 4 2 5" xfId="15284"/>
    <cellStyle name="Millares 12 4 3" xfId="3180"/>
    <cellStyle name="Millares 12 4 3 2" xfId="7024"/>
    <cellStyle name="Millares 12 4 3 3" xfId="9517"/>
    <cellStyle name="Millares 12 4 3 4" xfId="12009"/>
    <cellStyle name="Millares 12 4 3 5" xfId="14503"/>
    <cellStyle name="Millares 12 4 4" xfId="5800"/>
    <cellStyle name="Millares 12 4 5" xfId="8293"/>
    <cellStyle name="Millares 12 4 6" xfId="10785"/>
    <cellStyle name="Millares 12 4 7" xfId="13279"/>
    <cellStyle name="Millares 12 5" xfId="1107"/>
    <cellStyle name="Millares 12 5 2" xfId="4267"/>
    <cellStyle name="Millares 12 5 2 2" xfId="7505"/>
    <cellStyle name="Millares 12 5 2 3" xfId="9997"/>
    <cellStyle name="Millares 12 5 2 4" xfId="12489"/>
    <cellStyle name="Millares 12 5 2 5" xfId="14983"/>
    <cellStyle name="Millares 12 5 3" xfId="5801"/>
    <cellStyle name="Millares 12 5 4" xfId="8294"/>
    <cellStyle name="Millares 12 5 5" xfId="10786"/>
    <cellStyle name="Millares 12 5 6" xfId="13280"/>
    <cellStyle name="Millares 12 6" xfId="2605"/>
    <cellStyle name="Millares 12 6 2" xfId="6723"/>
    <cellStyle name="Millares 12 6 3" xfId="9216"/>
    <cellStyle name="Millares 12 6 4" xfId="11708"/>
    <cellStyle name="Millares 12 6 5" xfId="14202"/>
    <cellStyle name="Millares 13" xfId="353"/>
    <cellStyle name="Millares 13 2" xfId="1108"/>
    <cellStyle name="Millares 13 2 2" xfId="1109"/>
    <cellStyle name="Millares 13 2 2 2" xfId="4989"/>
    <cellStyle name="Millares 13 2 2 2 2" xfId="7954"/>
    <cellStyle name="Millares 13 2 2 2 3" xfId="10446"/>
    <cellStyle name="Millares 13 2 2 2 4" xfId="12938"/>
    <cellStyle name="Millares 13 2 2 2 5" xfId="15432"/>
    <cellStyle name="Millares 13 2 2 3" xfId="3385"/>
    <cellStyle name="Millares 13 2 2 3 2" xfId="7172"/>
    <cellStyle name="Millares 13 2 2 3 3" xfId="9665"/>
    <cellStyle name="Millares 13 2 2 3 4" xfId="12157"/>
    <cellStyle name="Millares 13 2 2 3 5" xfId="14651"/>
    <cellStyle name="Millares 13 2 2 4" xfId="5803"/>
    <cellStyle name="Millares 13 2 2 5" xfId="8296"/>
    <cellStyle name="Millares 13 2 2 6" xfId="10788"/>
    <cellStyle name="Millares 13 2 2 7" xfId="13282"/>
    <cellStyle name="Millares 13 2 3" xfId="4565"/>
    <cellStyle name="Millares 13 2 3 2" xfId="7726"/>
    <cellStyle name="Millares 13 2 3 3" xfId="10218"/>
    <cellStyle name="Millares 13 2 3 4" xfId="12710"/>
    <cellStyle name="Millares 13 2 3 5" xfId="15204"/>
    <cellStyle name="Millares 13 2 4" xfId="2925"/>
    <cellStyle name="Millares 13 2 4 2" xfId="6944"/>
    <cellStyle name="Millares 13 2 4 3" xfId="9437"/>
    <cellStyle name="Millares 13 2 4 4" xfId="11929"/>
    <cellStyle name="Millares 13 2 4 5" xfId="14423"/>
    <cellStyle name="Millares 13 2 5" xfId="5802"/>
    <cellStyle name="Millares 13 2 6" xfId="8295"/>
    <cellStyle name="Millares 13 2 7" xfId="10787"/>
    <cellStyle name="Millares 13 2 8" xfId="13281"/>
    <cellStyle name="Millares 13 3" xfId="1110"/>
    <cellStyle name="Millares 13 3 2" xfId="1111"/>
    <cellStyle name="Millares 13 3 2 2" xfId="5155"/>
    <cellStyle name="Millares 13 3 2 2 2" xfId="7973"/>
    <cellStyle name="Millares 13 3 2 2 3" xfId="10465"/>
    <cellStyle name="Millares 13 3 2 2 4" xfId="12957"/>
    <cellStyle name="Millares 13 3 2 2 5" xfId="15451"/>
    <cellStyle name="Millares 13 3 2 3" xfId="3552"/>
    <cellStyle name="Millares 13 3 2 3 2" xfId="7191"/>
    <cellStyle name="Millares 13 3 2 3 3" xfId="9684"/>
    <cellStyle name="Millares 13 3 2 3 4" xfId="12176"/>
    <cellStyle name="Millares 13 3 2 3 5" xfId="14670"/>
    <cellStyle name="Millares 13 3 2 4" xfId="5805"/>
    <cellStyle name="Millares 13 3 2 5" xfId="8298"/>
    <cellStyle name="Millares 13 3 2 6" xfId="10790"/>
    <cellStyle name="Millares 13 3 2 7" xfId="13284"/>
    <cellStyle name="Millares 13 3 3" xfId="4373"/>
    <cellStyle name="Millares 13 3 3 2" xfId="7579"/>
    <cellStyle name="Millares 13 3 3 3" xfId="10071"/>
    <cellStyle name="Millares 13 3 3 4" xfId="12563"/>
    <cellStyle name="Millares 13 3 3 5" xfId="15057"/>
    <cellStyle name="Millares 13 3 4" xfId="2720"/>
    <cellStyle name="Millares 13 3 4 2" xfId="6797"/>
    <cellStyle name="Millares 13 3 4 3" xfId="9290"/>
    <cellStyle name="Millares 13 3 4 4" xfId="11782"/>
    <cellStyle name="Millares 13 3 4 5" xfId="14276"/>
    <cellStyle name="Millares 13 3 5" xfId="5804"/>
    <cellStyle name="Millares 13 3 6" xfId="8297"/>
    <cellStyle name="Millares 13 3 7" xfId="10789"/>
    <cellStyle name="Millares 13 3 8" xfId="13283"/>
    <cellStyle name="Millares 13 4" xfId="1112"/>
    <cellStyle name="Millares 13 4 2" xfId="4785"/>
    <cellStyle name="Millares 13 4 2 2" xfId="7807"/>
    <cellStyle name="Millares 13 4 2 3" xfId="10299"/>
    <cellStyle name="Millares 13 4 2 4" xfId="12791"/>
    <cellStyle name="Millares 13 4 2 5" xfId="15285"/>
    <cellStyle name="Millares 13 4 3" xfId="3181"/>
    <cellStyle name="Millares 13 4 3 2" xfId="7025"/>
    <cellStyle name="Millares 13 4 3 3" xfId="9518"/>
    <cellStyle name="Millares 13 4 3 4" xfId="12010"/>
    <cellStyle name="Millares 13 4 3 5" xfId="14504"/>
    <cellStyle name="Millares 13 4 4" xfId="5806"/>
    <cellStyle name="Millares 13 4 5" xfId="8299"/>
    <cellStyle name="Millares 13 4 6" xfId="10791"/>
    <cellStyle name="Millares 13 4 7" xfId="13285"/>
    <cellStyle name="Millares 13 5" xfId="1113"/>
    <cellStyle name="Millares 13 5 2" xfId="4268"/>
    <cellStyle name="Millares 13 5 2 2" xfId="7506"/>
    <cellStyle name="Millares 13 5 2 3" xfId="9998"/>
    <cellStyle name="Millares 13 5 2 4" xfId="12490"/>
    <cellStyle name="Millares 13 5 2 5" xfId="14984"/>
    <cellStyle name="Millares 13 5 3" xfId="5807"/>
    <cellStyle name="Millares 13 5 4" xfId="8300"/>
    <cellStyle name="Millares 13 5 5" xfId="10792"/>
    <cellStyle name="Millares 13 5 6" xfId="13286"/>
    <cellStyle name="Millares 13 6" xfId="2606"/>
    <cellStyle name="Millares 13 6 2" xfId="6724"/>
    <cellStyle name="Millares 13 6 3" xfId="9217"/>
    <cellStyle name="Millares 13 6 4" xfId="11709"/>
    <cellStyle name="Millares 13 6 5" xfId="14203"/>
    <cellStyle name="Millares 14" xfId="355"/>
    <cellStyle name="Millares 14 2" xfId="1114"/>
    <cellStyle name="Millares 14 2 2" xfId="1115"/>
    <cellStyle name="Millares 14 2 2 2" xfId="4990"/>
    <cellStyle name="Millares 14 2 2 2 2" xfId="7955"/>
    <cellStyle name="Millares 14 2 2 2 3" xfId="10447"/>
    <cellStyle name="Millares 14 2 2 2 4" xfId="12939"/>
    <cellStyle name="Millares 14 2 2 2 5" xfId="15433"/>
    <cellStyle name="Millares 14 2 2 3" xfId="3386"/>
    <cellStyle name="Millares 14 2 2 3 2" xfId="7173"/>
    <cellStyle name="Millares 14 2 2 3 3" xfId="9666"/>
    <cellStyle name="Millares 14 2 2 3 4" xfId="12158"/>
    <cellStyle name="Millares 14 2 2 3 5" xfId="14652"/>
    <cellStyle name="Millares 14 2 2 4" xfId="5809"/>
    <cellStyle name="Millares 14 2 2 5" xfId="8302"/>
    <cellStyle name="Millares 14 2 2 6" xfId="10794"/>
    <cellStyle name="Millares 14 2 2 7" xfId="13288"/>
    <cellStyle name="Millares 14 2 3" xfId="4566"/>
    <cellStyle name="Millares 14 2 3 2" xfId="7727"/>
    <cellStyle name="Millares 14 2 3 3" xfId="10219"/>
    <cellStyle name="Millares 14 2 3 4" xfId="12711"/>
    <cellStyle name="Millares 14 2 3 5" xfId="15205"/>
    <cellStyle name="Millares 14 2 4" xfId="2926"/>
    <cellStyle name="Millares 14 2 4 2" xfId="6945"/>
    <cellStyle name="Millares 14 2 4 3" xfId="9438"/>
    <cellStyle name="Millares 14 2 4 4" xfId="11930"/>
    <cellStyle name="Millares 14 2 4 5" xfId="14424"/>
    <cellStyle name="Millares 14 2 5" xfId="5808"/>
    <cellStyle name="Millares 14 2 6" xfId="8301"/>
    <cellStyle name="Millares 14 2 7" xfId="10793"/>
    <cellStyle name="Millares 14 2 8" xfId="13287"/>
    <cellStyle name="Millares 14 3" xfId="1116"/>
    <cellStyle name="Millares 14 3 2" xfId="1117"/>
    <cellStyle name="Millares 14 3 2 2" xfId="5156"/>
    <cellStyle name="Millares 14 3 2 2 2" xfId="7974"/>
    <cellStyle name="Millares 14 3 2 2 3" xfId="10466"/>
    <cellStyle name="Millares 14 3 2 2 4" xfId="12958"/>
    <cellStyle name="Millares 14 3 2 2 5" xfId="15452"/>
    <cellStyle name="Millares 14 3 2 3" xfId="3553"/>
    <cellStyle name="Millares 14 3 2 3 2" xfId="7192"/>
    <cellStyle name="Millares 14 3 2 3 3" xfId="9685"/>
    <cellStyle name="Millares 14 3 2 3 4" xfId="12177"/>
    <cellStyle name="Millares 14 3 2 3 5" xfId="14671"/>
    <cellStyle name="Millares 14 3 2 4" xfId="5811"/>
    <cellStyle name="Millares 14 3 2 5" xfId="8304"/>
    <cellStyle name="Millares 14 3 2 6" xfId="10796"/>
    <cellStyle name="Millares 14 3 2 7" xfId="13290"/>
    <cellStyle name="Millares 14 3 3" xfId="4374"/>
    <cellStyle name="Millares 14 3 3 2" xfId="7580"/>
    <cellStyle name="Millares 14 3 3 3" xfId="10072"/>
    <cellStyle name="Millares 14 3 3 4" xfId="12564"/>
    <cellStyle name="Millares 14 3 3 5" xfId="15058"/>
    <cellStyle name="Millares 14 3 4" xfId="2721"/>
    <cellStyle name="Millares 14 3 4 2" xfId="6798"/>
    <cellStyle name="Millares 14 3 4 3" xfId="9291"/>
    <cellStyle name="Millares 14 3 4 4" xfId="11783"/>
    <cellStyle name="Millares 14 3 4 5" xfId="14277"/>
    <cellStyle name="Millares 14 3 5" xfId="5810"/>
    <cellStyle name="Millares 14 3 6" xfId="8303"/>
    <cellStyle name="Millares 14 3 7" xfId="10795"/>
    <cellStyle name="Millares 14 3 8" xfId="13289"/>
    <cellStyle name="Millares 14 4" xfId="1118"/>
    <cellStyle name="Millares 14 4 2" xfId="4786"/>
    <cellStyle name="Millares 14 4 2 2" xfId="7808"/>
    <cellStyle name="Millares 14 4 2 3" xfId="10300"/>
    <cellStyle name="Millares 14 4 2 4" xfId="12792"/>
    <cellStyle name="Millares 14 4 2 5" xfId="15286"/>
    <cellStyle name="Millares 14 4 3" xfId="3182"/>
    <cellStyle name="Millares 14 4 3 2" xfId="7026"/>
    <cellStyle name="Millares 14 4 3 3" xfId="9519"/>
    <cellStyle name="Millares 14 4 3 4" xfId="12011"/>
    <cellStyle name="Millares 14 4 3 5" xfId="14505"/>
    <cellStyle name="Millares 14 4 4" xfId="5812"/>
    <cellStyle name="Millares 14 4 5" xfId="8305"/>
    <cellStyle name="Millares 14 4 6" xfId="10797"/>
    <cellStyle name="Millares 14 4 7" xfId="13291"/>
    <cellStyle name="Millares 14 5" xfId="1119"/>
    <cellStyle name="Millares 14 5 2" xfId="4269"/>
    <cellStyle name="Millares 14 5 2 2" xfId="7507"/>
    <cellStyle name="Millares 14 5 2 3" xfId="9999"/>
    <cellStyle name="Millares 14 5 2 4" xfId="12491"/>
    <cellStyle name="Millares 14 5 2 5" xfId="14985"/>
    <cellStyle name="Millares 14 5 3" xfId="5813"/>
    <cellStyle name="Millares 14 5 4" xfId="8306"/>
    <cellStyle name="Millares 14 5 5" xfId="10798"/>
    <cellStyle name="Millares 14 5 6" xfId="13292"/>
    <cellStyle name="Millares 14 6" xfId="2607"/>
    <cellStyle name="Millares 14 6 2" xfId="6725"/>
    <cellStyle name="Millares 14 6 3" xfId="9218"/>
    <cellStyle name="Millares 14 6 4" xfId="11710"/>
    <cellStyle name="Millares 14 6 5" xfId="14204"/>
    <cellStyle name="Millares 15" xfId="354"/>
    <cellStyle name="Millares 15 2" xfId="1120"/>
    <cellStyle name="Millares 15 2 2" xfId="1121"/>
    <cellStyle name="Millares 15 2 2 2" xfId="5157"/>
    <cellStyle name="Millares 15 2 2 2 2" xfId="7975"/>
    <cellStyle name="Millares 15 2 2 2 3" xfId="10467"/>
    <cellStyle name="Millares 15 2 2 2 4" xfId="12959"/>
    <cellStyle name="Millares 15 2 2 2 5" xfId="15453"/>
    <cellStyle name="Millares 15 2 2 3" xfId="3554"/>
    <cellStyle name="Millares 15 2 2 3 2" xfId="7193"/>
    <cellStyle name="Millares 15 2 2 3 3" xfId="9686"/>
    <cellStyle name="Millares 15 2 2 3 4" xfId="12178"/>
    <cellStyle name="Millares 15 2 2 3 5" xfId="14672"/>
    <cellStyle name="Millares 15 2 2 4" xfId="5815"/>
    <cellStyle name="Millares 15 2 2 5" xfId="8308"/>
    <cellStyle name="Millares 15 2 2 6" xfId="10800"/>
    <cellStyle name="Millares 15 2 2 7" xfId="13294"/>
    <cellStyle name="Millares 15 2 3" xfId="4580"/>
    <cellStyle name="Millares 15 2 3 2" xfId="7740"/>
    <cellStyle name="Millares 15 2 3 3" xfId="10232"/>
    <cellStyle name="Millares 15 2 3 4" xfId="12724"/>
    <cellStyle name="Millares 15 2 3 5" xfId="15218"/>
    <cellStyle name="Millares 15 2 4" xfId="2941"/>
    <cellStyle name="Millares 15 2 4 2" xfId="6958"/>
    <cellStyle name="Millares 15 2 4 3" xfId="9451"/>
    <cellStyle name="Millares 15 2 4 4" xfId="11943"/>
    <cellStyle name="Millares 15 2 4 5" xfId="14437"/>
    <cellStyle name="Millares 15 2 5" xfId="5814"/>
    <cellStyle name="Millares 15 2 6" xfId="8307"/>
    <cellStyle name="Millares 15 2 7" xfId="10799"/>
    <cellStyle name="Millares 15 2 8" xfId="13293"/>
    <cellStyle name="Millares 15 3" xfId="1122"/>
    <cellStyle name="Millares 15 3 2" xfId="5003"/>
    <cellStyle name="Millares 15 3 2 2" xfId="7968"/>
    <cellStyle name="Millares 15 3 2 3" xfId="10460"/>
    <cellStyle name="Millares 15 3 2 4" xfId="12952"/>
    <cellStyle name="Millares 15 3 2 5" xfId="15446"/>
    <cellStyle name="Millares 15 3 3" xfId="3399"/>
    <cellStyle name="Millares 15 3 3 2" xfId="7186"/>
    <cellStyle name="Millares 15 3 3 3" xfId="9679"/>
    <cellStyle name="Millares 15 3 3 4" xfId="12171"/>
    <cellStyle name="Millares 15 3 3 5" xfId="14665"/>
    <cellStyle name="Millares 15 3 4" xfId="5816"/>
    <cellStyle name="Millares 15 3 5" xfId="8309"/>
    <cellStyle name="Millares 15 3 6" xfId="10801"/>
    <cellStyle name="Millares 15 3 7" xfId="13295"/>
    <cellStyle name="Millares 15 4" xfId="1123"/>
    <cellStyle name="Millares 15 4 2" xfId="4282"/>
    <cellStyle name="Millares 15 4 2 2" xfId="7520"/>
    <cellStyle name="Millares 15 4 2 3" xfId="10012"/>
    <cellStyle name="Millares 15 4 2 4" xfId="12504"/>
    <cellStyle name="Millares 15 4 2 5" xfId="14998"/>
    <cellStyle name="Millares 15 4 3" xfId="5817"/>
    <cellStyle name="Millares 15 4 4" xfId="8310"/>
    <cellStyle name="Millares 15 4 5" xfId="10802"/>
    <cellStyle name="Millares 15 4 6" xfId="13296"/>
    <cellStyle name="Millares 15 5" xfId="2624"/>
    <cellStyle name="Millares 15 5 2" xfId="6738"/>
    <cellStyle name="Millares 15 5 3" xfId="9231"/>
    <cellStyle name="Millares 15 5 4" xfId="11723"/>
    <cellStyle name="Millares 15 5 5" xfId="14217"/>
    <cellStyle name="Millares 16" xfId="348"/>
    <cellStyle name="Millares 16 2" xfId="1124"/>
    <cellStyle name="Millares 16 2 2" xfId="1125"/>
    <cellStyle name="Millares 16 2 2 2" xfId="5158"/>
    <cellStyle name="Millares 16 2 2 2 2" xfId="7976"/>
    <cellStyle name="Millares 16 2 2 2 3" xfId="10468"/>
    <cellStyle name="Millares 16 2 2 2 4" xfId="12960"/>
    <cellStyle name="Millares 16 2 2 2 5" xfId="15454"/>
    <cellStyle name="Millares 16 2 2 3" xfId="3555"/>
    <cellStyle name="Millares 16 2 2 3 2" xfId="7194"/>
    <cellStyle name="Millares 16 2 2 3 3" xfId="9687"/>
    <cellStyle name="Millares 16 2 2 3 4" xfId="12179"/>
    <cellStyle name="Millares 16 2 2 3 5" xfId="14673"/>
    <cellStyle name="Millares 16 2 2 4" xfId="5819"/>
    <cellStyle name="Millares 16 2 2 5" xfId="8312"/>
    <cellStyle name="Millares 16 2 2 6" xfId="10804"/>
    <cellStyle name="Millares 16 2 2 7" xfId="13298"/>
    <cellStyle name="Millares 16 2 3" xfId="4581"/>
    <cellStyle name="Millares 16 2 3 2" xfId="7741"/>
    <cellStyle name="Millares 16 2 3 3" xfId="10233"/>
    <cellStyle name="Millares 16 2 3 4" xfId="12725"/>
    <cellStyle name="Millares 16 2 3 5" xfId="15219"/>
    <cellStyle name="Millares 16 2 4" xfId="2942"/>
    <cellStyle name="Millares 16 2 4 2" xfId="6959"/>
    <cellStyle name="Millares 16 2 4 3" xfId="9452"/>
    <cellStyle name="Millares 16 2 4 4" xfId="11944"/>
    <cellStyle name="Millares 16 2 4 5" xfId="14438"/>
    <cellStyle name="Millares 16 2 5" xfId="5818"/>
    <cellStyle name="Millares 16 2 6" xfId="8311"/>
    <cellStyle name="Millares 16 2 7" xfId="10803"/>
    <cellStyle name="Millares 16 2 8" xfId="13297"/>
    <cellStyle name="Millares 16 3" xfId="1126"/>
    <cellStyle name="Millares 16 3 2" xfId="5004"/>
    <cellStyle name="Millares 16 3 2 2" xfId="7969"/>
    <cellStyle name="Millares 16 3 2 3" xfId="10461"/>
    <cellStyle name="Millares 16 3 2 4" xfId="12953"/>
    <cellStyle name="Millares 16 3 2 5" xfId="15447"/>
    <cellStyle name="Millares 16 3 3" xfId="3400"/>
    <cellStyle name="Millares 16 3 3 2" xfId="7187"/>
    <cellStyle name="Millares 16 3 3 3" xfId="9680"/>
    <cellStyle name="Millares 16 3 3 4" xfId="12172"/>
    <cellStyle name="Millares 16 3 3 5" xfId="14666"/>
    <cellStyle name="Millares 16 3 4" xfId="5820"/>
    <cellStyle name="Millares 16 3 5" xfId="8313"/>
    <cellStyle name="Millares 16 3 6" xfId="10805"/>
    <cellStyle name="Millares 16 3 7" xfId="13299"/>
    <cellStyle name="Millares 16 4" xfId="1127"/>
    <cellStyle name="Millares 16 4 2" xfId="4283"/>
    <cellStyle name="Millares 16 4 2 2" xfId="7521"/>
    <cellStyle name="Millares 16 4 2 3" xfId="10013"/>
    <cellStyle name="Millares 16 4 2 4" xfId="12505"/>
    <cellStyle name="Millares 16 4 2 5" xfId="14999"/>
    <cellStyle name="Millares 16 4 3" xfId="5821"/>
    <cellStyle name="Millares 16 4 4" xfId="8314"/>
    <cellStyle name="Millares 16 4 5" xfId="10806"/>
    <cellStyle name="Millares 16 4 6" xfId="13300"/>
    <cellStyle name="Millares 16 5" xfId="2625"/>
    <cellStyle name="Millares 16 5 2" xfId="6739"/>
    <cellStyle name="Millares 16 5 3" xfId="9232"/>
    <cellStyle name="Millares 16 5 4" xfId="11724"/>
    <cellStyle name="Millares 16 5 5" xfId="14218"/>
    <cellStyle name="Millares 17" xfId="356"/>
    <cellStyle name="Millares 17 2" xfId="1128"/>
    <cellStyle name="Millares 17 2 2" xfId="5822"/>
    <cellStyle name="Millares 17 2 3" xfId="8315"/>
    <cellStyle name="Millares 17 2 4" xfId="10807"/>
    <cellStyle name="Millares 17 2 5" xfId="13301"/>
    <cellStyle name="Millares 18" xfId="350"/>
    <cellStyle name="Millares 18 2" xfId="1129"/>
    <cellStyle name="Millares 18 2 2" xfId="5823"/>
    <cellStyle name="Millares 18 2 3" xfId="8316"/>
    <cellStyle name="Millares 18 2 4" xfId="10808"/>
    <cellStyle name="Millares 18 2 5" xfId="13302"/>
    <cellStyle name="Millares 19" xfId="215"/>
    <cellStyle name="Millares 19 2" xfId="1130"/>
    <cellStyle name="Millares 19 3" xfId="5824"/>
    <cellStyle name="Millares 19 4" xfId="8317"/>
    <cellStyle name="Millares 19 5" xfId="10809"/>
    <cellStyle name="Millares 19 6" xfId="13303"/>
    <cellStyle name="Millares 2" xfId="79"/>
    <cellStyle name="Millares 2 10" xfId="367"/>
    <cellStyle name="Millares 2 10 2" xfId="1132"/>
    <cellStyle name="Millares 2 10 2 2" xfId="4816"/>
    <cellStyle name="Millares 2 10 2 2 2" xfId="7811"/>
    <cellStyle name="Millares 2 10 2 2 3" xfId="10303"/>
    <cellStyle name="Millares 2 10 2 2 4" xfId="12795"/>
    <cellStyle name="Millares 2 10 2 2 5" xfId="15289"/>
    <cellStyle name="Millares 2 10 2 3" xfId="3212"/>
    <cellStyle name="Millares 2 10 2 3 2" xfId="7029"/>
    <cellStyle name="Millares 2 10 2 3 3" xfId="9522"/>
    <cellStyle name="Millares 2 10 2 3 4" xfId="12014"/>
    <cellStyle name="Millares 2 10 2 3 5" xfId="14508"/>
    <cellStyle name="Millares 2 10 2 4" xfId="5826"/>
    <cellStyle name="Millares 2 10 2 5" xfId="8319"/>
    <cellStyle name="Millares 2 10 2 6" xfId="10811"/>
    <cellStyle name="Millares 2 10 2 7" xfId="13305"/>
    <cellStyle name="Millares 2 10 3" xfId="4401"/>
    <cellStyle name="Millares 2 10 3 2" xfId="7583"/>
    <cellStyle name="Millares 2 10 3 3" xfId="10075"/>
    <cellStyle name="Millares 2 10 3 4" xfId="12567"/>
    <cellStyle name="Millares 2 10 3 5" xfId="15061"/>
    <cellStyle name="Millares 2 10 4" xfId="2751"/>
    <cellStyle name="Millares 2 10 4 2" xfId="6801"/>
    <cellStyle name="Millares 2 10 4 3" xfId="9294"/>
    <cellStyle name="Millares 2 10 4 4" xfId="11786"/>
    <cellStyle name="Millares 2 10 4 5" xfId="14280"/>
    <cellStyle name="Millares 2 10 5" xfId="1131"/>
    <cellStyle name="Millares 2 10 6" xfId="5825"/>
    <cellStyle name="Millares 2 10 7" xfId="8318"/>
    <cellStyle name="Millares 2 10 8" xfId="10810"/>
    <cellStyle name="Millares 2 10 9" xfId="13304"/>
    <cellStyle name="Millares 2 11" xfId="1133"/>
    <cellStyle name="Millares 2 11 2" xfId="1134"/>
    <cellStyle name="Millares 2 11 2 2" xfId="5828"/>
    <cellStyle name="Millares 2 11 2 3" xfId="8321"/>
    <cellStyle name="Millares 2 11 2 4" xfId="10813"/>
    <cellStyle name="Millares 2 11 2 5" xfId="13307"/>
    <cellStyle name="Millares 2 11 3" xfId="4306"/>
    <cellStyle name="Millares 2 11 3 2" xfId="7522"/>
    <cellStyle name="Millares 2 11 3 3" xfId="10014"/>
    <cellStyle name="Millares 2 11 3 4" xfId="12506"/>
    <cellStyle name="Millares 2 11 3 5" xfId="15000"/>
    <cellStyle name="Millares 2 11 4" xfId="2648"/>
    <cellStyle name="Millares 2 11 4 2" xfId="6740"/>
    <cellStyle name="Millares 2 11 4 3" xfId="9233"/>
    <cellStyle name="Millares 2 11 4 4" xfId="11725"/>
    <cellStyle name="Millares 2 11 4 5" xfId="14219"/>
    <cellStyle name="Millares 2 11 5" xfId="5827"/>
    <cellStyle name="Millares 2 11 6" xfId="8320"/>
    <cellStyle name="Millares 2 11 7" xfId="10812"/>
    <cellStyle name="Millares 2 11 8" xfId="13306"/>
    <cellStyle name="Millares 2 12" xfId="1135"/>
    <cellStyle name="Millares 2 12 2" xfId="1136"/>
    <cellStyle name="Millares 2 12 2 2" xfId="5396"/>
    <cellStyle name="Millares 2 12 2 2 2" xfId="8130"/>
    <cellStyle name="Millares 2 12 2 2 3" xfId="10622"/>
    <cellStyle name="Millares 2 12 2 2 4" xfId="13114"/>
    <cellStyle name="Millares 2 12 2 2 5" xfId="15608"/>
    <cellStyle name="Millares 2 12 2 3" xfId="3793"/>
    <cellStyle name="Millares 2 12 2 3 2" xfId="7348"/>
    <cellStyle name="Millares 2 12 2 3 3" xfId="9841"/>
    <cellStyle name="Millares 2 12 2 3 4" xfId="12333"/>
    <cellStyle name="Millares 2 12 2 3 5" xfId="14827"/>
    <cellStyle name="Millares 2 12 2 4" xfId="5830"/>
    <cellStyle name="Millares 2 12 2 5" xfId="8323"/>
    <cellStyle name="Millares 2 12 2 6" xfId="10815"/>
    <cellStyle name="Millares 2 12 2 7" xfId="13309"/>
    <cellStyle name="Millares 2 12 3" xfId="4727"/>
    <cellStyle name="Millares 2 12 3 2" xfId="7749"/>
    <cellStyle name="Millares 2 12 3 3" xfId="10241"/>
    <cellStyle name="Millares 2 12 3 4" xfId="12733"/>
    <cellStyle name="Millares 2 12 3 5" xfId="15227"/>
    <cellStyle name="Millares 2 12 4" xfId="3123"/>
    <cellStyle name="Millares 2 12 4 2" xfId="6967"/>
    <cellStyle name="Millares 2 12 4 3" xfId="9460"/>
    <cellStyle name="Millares 2 12 4 4" xfId="11952"/>
    <cellStyle name="Millares 2 12 4 5" xfId="14446"/>
    <cellStyle name="Millares 2 12 5" xfId="5829"/>
    <cellStyle name="Millares 2 12 6" xfId="8322"/>
    <cellStyle name="Millares 2 12 7" xfId="10814"/>
    <cellStyle name="Millares 2 12 8" xfId="13308"/>
    <cellStyle name="Millares 2 13" xfId="1137"/>
    <cellStyle name="Millares 2 13 2" xfId="4728"/>
    <cellStyle name="Millares 2 13 2 2" xfId="7750"/>
    <cellStyle name="Millares 2 13 2 3" xfId="10242"/>
    <cellStyle name="Millares 2 13 2 4" xfId="12734"/>
    <cellStyle name="Millares 2 13 2 5" xfId="15228"/>
    <cellStyle name="Millares 2 13 3" xfId="3124"/>
    <cellStyle name="Millares 2 13 3 2" xfId="6968"/>
    <cellStyle name="Millares 2 13 3 3" xfId="9461"/>
    <cellStyle name="Millares 2 13 3 4" xfId="11953"/>
    <cellStyle name="Millares 2 13 3 5" xfId="14447"/>
    <cellStyle name="Millares 2 13 4" xfId="5831"/>
    <cellStyle name="Millares 2 13 5" xfId="8324"/>
    <cellStyle name="Millares 2 13 6" xfId="10816"/>
    <cellStyle name="Millares 2 13 7" xfId="13310"/>
    <cellStyle name="Millares 2 14" xfId="1138"/>
    <cellStyle name="Millares 2 14 2" xfId="4098"/>
    <cellStyle name="Millares 2 14 2 2" xfId="7360"/>
    <cellStyle name="Millares 2 14 2 3" xfId="9852"/>
    <cellStyle name="Millares 2 14 2 4" xfId="12344"/>
    <cellStyle name="Millares 2 14 2 5" xfId="14838"/>
    <cellStyle name="Millares 2 14 3" xfId="5832"/>
    <cellStyle name="Millares 2 14 4" xfId="8325"/>
    <cellStyle name="Millares 2 14 5" xfId="10817"/>
    <cellStyle name="Millares 2 14 6" xfId="13311"/>
    <cellStyle name="Millares 2 15" xfId="5641"/>
    <cellStyle name="Millares 2 15 2" xfId="8141"/>
    <cellStyle name="Millares 2 15 3" xfId="10633"/>
    <cellStyle name="Millares 2 15 4" xfId="13125"/>
    <cellStyle name="Millares 2 15 5" xfId="15619"/>
    <cellStyle name="Millares 2 16" xfId="2392"/>
    <cellStyle name="Millares 2 16 2" xfId="6581"/>
    <cellStyle name="Millares 2 16 3" xfId="9074"/>
    <cellStyle name="Millares 2 16 4" xfId="11566"/>
    <cellStyle name="Millares 2 16 5" xfId="14060"/>
    <cellStyle name="Millares 2 17" xfId="499"/>
    <cellStyle name="Millares 2 18" xfId="5658"/>
    <cellStyle name="Millares 2 19" xfId="8151"/>
    <cellStyle name="Millares 2 2" xfId="80"/>
    <cellStyle name="Millares 2 2 10" xfId="500"/>
    <cellStyle name="Millares 2 2 11" xfId="5659"/>
    <cellStyle name="Millares 2 2 12" xfId="8152"/>
    <cellStyle name="Millares 2 2 13" xfId="10644"/>
    <cellStyle name="Millares 2 2 14" xfId="13138"/>
    <cellStyle name="Millares 2 2 2" xfId="81"/>
    <cellStyle name="Millares 2 2 2 10" xfId="5660"/>
    <cellStyle name="Millares 2 2 2 11" xfId="8153"/>
    <cellStyle name="Millares 2 2 2 12" xfId="10645"/>
    <cellStyle name="Millares 2 2 2 13" xfId="13139"/>
    <cellStyle name="Millares 2 2 2 2" xfId="138"/>
    <cellStyle name="Millares 2 2 2 2 10" xfId="13216"/>
    <cellStyle name="Millares 2 2 2 2 2" xfId="292"/>
    <cellStyle name="Millares 2 2 2 2 2 2" xfId="1140"/>
    <cellStyle name="Millares 2 2 2 2 2 2 2" xfId="5159"/>
    <cellStyle name="Millares 2 2 2 2 2 2 2 2" xfId="7977"/>
    <cellStyle name="Millares 2 2 2 2 2 2 2 3" xfId="10469"/>
    <cellStyle name="Millares 2 2 2 2 2 2 2 4" xfId="12961"/>
    <cellStyle name="Millares 2 2 2 2 2 2 2 5" xfId="15455"/>
    <cellStyle name="Millares 2 2 2 2 2 2 3" xfId="3556"/>
    <cellStyle name="Millares 2 2 2 2 2 2 3 2" xfId="7195"/>
    <cellStyle name="Millares 2 2 2 2 2 2 3 3" xfId="9688"/>
    <cellStyle name="Millares 2 2 2 2 2 2 3 4" xfId="12180"/>
    <cellStyle name="Millares 2 2 2 2 2 2 3 5" xfId="14674"/>
    <cellStyle name="Millares 2 2 2 2 2 2 4" xfId="5834"/>
    <cellStyle name="Millares 2 2 2 2 2 2 5" xfId="8327"/>
    <cellStyle name="Millares 2 2 2 2 2 2 6" xfId="10819"/>
    <cellStyle name="Millares 2 2 2 2 2 2 7" xfId="13313"/>
    <cellStyle name="Millares 2 2 2 2 2 3" xfId="4459"/>
    <cellStyle name="Millares 2 2 2 2 2 3 2" xfId="7632"/>
    <cellStyle name="Millares 2 2 2 2 2 3 3" xfId="10124"/>
    <cellStyle name="Millares 2 2 2 2 2 3 4" xfId="12616"/>
    <cellStyle name="Millares 2 2 2 2 2 3 5" xfId="15110"/>
    <cellStyle name="Millares 2 2 2 2 2 4" xfId="2813"/>
    <cellStyle name="Millares 2 2 2 2 2 4 2" xfId="6850"/>
    <cellStyle name="Millares 2 2 2 2 2 4 3" xfId="9343"/>
    <cellStyle name="Millares 2 2 2 2 2 4 4" xfId="11835"/>
    <cellStyle name="Millares 2 2 2 2 2 4 5" xfId="14329"/>
    <cellStyle name="Millares 2 2 2 2 2 5" xfId="1139"/>
    <cellStyle name="Millares 2 2 2 2 2 6" xfId="5833"/>
    <cellStyle name="Millares 2 2 2 2 2 7" xfId="8326"/>
    <cellStyle name="Millares 2 2 2 2 2 8" xfId="10818"/>
    <cellStyle name="Millares 2 2 2 2 2 9" xfId="13312"/>
    <cellStyle name="Millares 2 2 2 2 3" xfId="447"/>
    <cellStyle name="Millares 2 2 2 2 3 2" xfId="4877"/>
    <cellStyle name="Millares 2 2 2 2 3 2 2" xfId="7860"/>
    <cellStyle name="Millares 2 2 2 2 3 2 3" xfId="10352"/>
    <cellStyle name="Millares 2 2 2 2 3 2 4" xfId="12844"/>
    <cellStyle name="Millares 2 2 2 2 3 2 5" xfId="15338"/>
    <cellStyle name="Millares 2 2 2 2 3 3" xfId="3273"/>
    <cellStyle name="Millares 2 2 2 2 3 3 2" xfId="7078"/>
    <cellStyle name="Millares 2 2 2 2 3 3 3" xfId="9571"/>
    <cellStyle name="Millares 2 2 2 2 3 3 4" xfId="12063"/>
    <cellStyle name="Millares 2 2 2 2 3 3 5" xfId="14557"/>
    <cellStyle name="Millares 2 2 2 2 3 4" xfId="1141"/>
    <cellStyle name="Millares 2 2 2 2 3 5" xfId="5835"/>
    <cellStyle name="Millares 2 2 2 2 3 6" xfId="8328"/>
    <cellStyle name="Millares 2 2 2 2 3 7" xfId="10820"/>
    <cellStyle name="Millares 2 2 2 2 3 8" xfId="13314"/>
    <cellStyle name="Millares 2 2 2 2 4" xfId="1142"/>
    <cellStyle name="Millares 2 2 2 2 4 2" xfId="4161"/>
    <cellStyle name="Millares 2 2 2 2 4 2 2" xfId="7411"/>
    <cellStyle name="Millares 2 2 2 2 4 2 3" xfId="9903"/>
    <cellStyle name="Millares 2 2 2 2 4 2 4" xfId="12395"/>
    <cellStyle name="Millares 2 2 2 2 4 2 5" xfId="14889"/>
    <cellStyle name="Millares 2 2 2 2 4 3" xfId="5836"/>
    <cellStyle name="Millares 2 2 2 2 4 4" xfId="8329"/>
    <cellStyle name="Millares 2 2 2 2 4 5" xfId="10821"/>
    <cellStyle name="Millares 2 2 2 2 4 6" xfId="13315"/>
    <cellStyle name="Millares 2 2 2 2 5" xfId="2493"/>
    <cellStyle name="Millares 2 2 2 2 5 2" xfId="6630"/>
    <cellStyle name="Millares 2 2 2 2 5 3" xfId="9123"/>
    <cellStyle name="Millares 2 2 2 2 5 4" xfId="11615"/>
    <cellStyle name="Millares 2 2 2 2 5 5" xfId="14109"/>
    <cellStyle name="Millares 2 2 2 2 6" xfId="579"/>
    <cellStyle name="Millares 2 2 2 2 7" xfId="5737"/>
    <cellStyle name="Millares 2 2 2 2 8" xfId="8230"/>
    <cellStyle name="Millares 2 2 2 2 9" xfId="10722"/>
    <cellStyle name="Millares 2 2 2 3" xfId="274"/>
    <cellStyle name="Millares 2 2 2 3 10" xfId="13199"/>
    <cellStyle name="Millares 2 2 2 3 2" xfId="430"/>
    <cellStyle name="Millares 2 2 2 3 2 2" xfId="1144"/>
    <cellStyle name="Millares 2 2 2 3 2 2 2" xfId="5160"/>
    <cellStyle name="Millares 2 2 2 3 2 2 2 2" xfId="7978"/>
    <cellStyle name="Millares 2 2 2 3 2 2 2 3" xfId="10470"/>
    <cellStyle name="Millares 2 2 2 3 2 2 2 4" xfId="12962"/>
    <cellStyle name="Millares 2 2 2 3 2 2 2 5" xfId="15456"/>
    <cellStyle name="Millares 2 2 2 3 2 2 3" xfId="3557"/>
    <cellStyle name="Millares 2 2 2 3 2 2 3 2" xfId="7196"/>
    <cellStyle name="Millares 2 2 2 3 2 2 3 3" xfId="9689"/>
    <cellStyle name="Millares 2 2 2 3 2 2 3 4" xfId="12181"/>
    <cellStyle name="Millares 2 2 2 3 2 2 3 5" xfId="14675"/>
    <cellStyle name="Millares 2 2 2 3 2 2 4" xfId="5838"/>
    <cellStyle name="Millares 2 2 2 3 2 2 5" xfId="8331"/>
    <cellStyle name="Millares 2 2 2 3 2 2 6" xfId="10823"/>
    <cellStyle name="Millares 2 2 2 3 2 2 7" xfId="13317"/>
    <cellStyle name="Millares 2 2 2 3 2 3" xfId="4515"/>
    <cellStyle name="Millares 2 2 2 3 2 3 2" xfId="7679"/>
    <cellStyle name="Millares 2 2 2 3 2 3 3" xfId="10171"/>
    <cellStyle name="Millares 2 2 2 3 2 3 4" xfId="12663"/>
    <cellStyle name="Millares 2 2 2 3 2 3 5" xfId="15157"/>
    <cellStyle name="Millares 2 2 2 3 2 4" xfId="2872"/>
    <cellStyle name="Millares 2 2 2 3 2 4 2" xfId="6897"/>
    <cellStyle name="Millares 2 2 2 3 2 4 3" xfId="9390"/>
    <cellStyle name="Millares 2 2 2 3 2 4 4" xfId="11882"/>
    <cellStyle name="Millares 2 2 2 3 2 4 5" xfId="14376"/>
    <cellStyle name="Millares 2 2 2 3 2 5" xfId="1143"/>
    <cellStyle name="Millares 2 2 2 3 2 6" xfId="5837"/>
    <cellStyle name="Millares 2 2 2 3 2 7" xfId="8330"/>
    <cellStyle name="Millares 2 2 2 3 2 8" xfId="10822"/>
    <cellStyle name="Millares 2 2 2 3 2 9" xfId="13316"/>
    <cellStyle name="Millares 2 2 2 3 3" xfId="1145"/>
    <cellStyle name="Millares 2 2 2 3 3 2" xfId="4936"/>
    <cellStyle name="Millares 2 2 2 3 3 2 2" xfId="7907"/>
    <cellStyle name="Millares 2 2 2 3 3 2 3" xfId="10399"/>
    <cellStyle name="Millares 2 2 2 3 3 2 4" xfId="12891"/>
    <cellStyle name="Millares 2 2 2 3 3 2 5" xfId="15385"/>
    <cellStyle name="Millares 2 2 2 3 3 3" xfId="3332"/>
    <cellStyle name="Millares 2 2 2 3 3 3 2" xfId="7125"/>
    <cellStyle name="Millares 2 2 2 3 3 3 3" xfId="9618"/>
    <cellStyle name="Millares 2 2 2 3 3 3 4" xfId="12110"/>
    <cellStyle name="Millares 2 2 2 3 3 3 5" xfId="14604"/>
    <cellStyle name="Millares 2 2 2 3 3 4" xfId="5839"/>
    <cellStyle name="Millares 2 2 2 3 3 5" xfId="8332"/>
    <cellStyle name="Millares 2 2 2 3 3 6" xfId="10824"/>
    <cellStyle name="Millares 2 2 2 3 3 7" xfId="13318"/>
    <cellStyle name="Millares 2 2 2 3 4" xfId="1146"/>
    <cellStyle name="Millares 2 2 2 3 4 2" xfId="4217"/>
    <cellStyle name="Millares 2 2 2 3 4 2 2" xfId="7458"/>
    <cellStyle name="Millares 2 2 2 3 4 2 3" xfId="9950"/>
    <cellStyle name="Millares 2 2 2 3 4 2 4" xfId="12442"/>
    <cellStyle name="Millares 2 2 2 3 4 2 5" xfId="14936"/>
    <cellStyle name="Millares 2 2 2 3 4 3" xfId="5840"/>
    <cellStyle name="Millares 2 2 2 3 4 4" xfId="8333"/>
    <cellStyle name="Millares 2 2 2 3 4 5" xfId="10825"/>
    <cellStyle name="Millares 2 2 2 3 4 6" xfId="13319"/>
    <cellStyle name="Millares 2 2 2 3 5" xfId="2552"/>
    <cellStyle name="Millares 2 2 2 3 5 2" xfId="6677"/>
    <cellStyle name="Millares 2 2 2 3 5 3" xfId="9170"/>
    <cellStyle name="Millares 2 2 2 3 5 4" xfId="11662"/>
    <cellStyle name="Millares 2 2 2 3 5 5" xfId="14156"/>
    <cellStyle name="Millares 2 2 2 3 6" xfId="562"/>
    <cellStyle name="Millares 2 2 2 3 7" xfId="5720"/>
    <cellStyle name="Millares 2 2 2 3 8" xfId="8213"/>
    <cellStyle name="Millares 2 2 2 3 9" xfId="10705"/>
    <cellStyle name="Millares 2 2 2 4" xfId="181"/>
    <cellStyle name="Millares 2 2 2 4 2" xfId="1148"/>
    <cellStyle name="Millares 2 2 2 4 2 2" xfId="4818"/>
    <cellStyle name="Millares 2 2 2 4 2 2 2" xfId="7813"/>
    <cellStyle name="Millares 2 2 2 4 2 2 3" xfId="10305"/>
    <cellStyle name="Millares 2 2 2 4 2 2 4" xfId="12797"/>
    <cellStyle name="Millares 2 2 2 4 2 2 5" xfId="15291"/>
    <cellStyle name="Millares 2 2 2 4 2 3" xfId="3214"/>
    <cellStyle name="Millares 2 2 2 4 2 3 2" xfId="7031"/>
    <cellStyle name="Millares 2 2 2 4 2 3 3" xfId="9524"/>
    <cellStyle name="Millares 2 2 2 4 2 3 4" xfId="12016"/>
    <cellStyle name="Millares 2 2 2 4 2 3 5" xfId="14510"/>
    <cellStyle name="Millares 2 2 2 4 2 4" xfId="5842"/>
    <cellStyle name="Millares 2 2 2 4 2 5" xfId="8335"/>
    <cellStyle name="Millares 2 2 2 4 2 6" xfId="10827"/>
    <cellStyle name="Millares 2 2 2 4 2 7" xfId="13321"/>
    <cellStyle name="Millares 2 2 2 4 3" xfId="4403"/>
    <cellStyle name="Millares 2 2 2 4 3 2" xfId="7585"/>
    <cellStyle name="Millares 2 2 2 4 3 3" xfId="10077"/>
    <cellStyle name="Millares 2 2 2 4 3 4" xfId="12569"/>
    <cellStyle name="Millares 2 2 2 4 3 5" xfId="15063"/>
    <cellStyle name="Millares 2 2 2 4 4" xfId="2753"/>
    <cellStyle name="Millares 2 2 2 4 4 2" xfId="6803"/>
    <cellStyle name="Millares 2 2 2 4 4 3" xfId="9296"/>
    <cellStyle name="Millares 2 2 2 4 4 4" xfId="11788"/>
    <cellStyle name="Millares 2 2 2 4 4 5" xfId="14282"/>
    <cellStyle name="Millares 2 2 2 4 5" xfId="1147"/>
    <cellStyle name="Millares 2 2 2 4 6" xfId="5841"/>
    <cellStyle name="Millares 2 2 2 4 7" xfId="8334"/>
    <cellStyle name="Millares 2 2 2 4 8" xfId="10826"/>
    <cellStyle name="Millares 2 2 2 4 9" xfId="13320"/>
    <cellStyle name="Millares 2 2 2 5" xfId="369"/>
    <cellStyle name="Millares 2 2 2 5 2" xfId="1150"/>
    <cellStyle name="Millares 2 2 2 5 2 2" xfId="5161"/>
    <cellStyle name="Millares 2 2 2 5 2 2 2" xfId="7979"/>
    <cellStyle name="Millares 2 2 2 5 2 2 3" xfId="10471"/>
    <cellStyle name="Millares 2 2 2 5 2 2 4" xfId="12963"/>
    <cellStyle name="Millares 2 2 2 5 2 2 5" xfId="15457"/>
    <cellStyle name="Millares 2 2 2 5 2 3" xfId="3558"/>
    <cellStyle name="Millares 2 2 2 5 2 3 2" xfId="7197"/>
    <cellStyle name="Millares 2 2 2 5 2 3 3" xfId="9690"/>
    <cellStyle name="Millares 2 2 2 5 2 3 4" xfId="12182"/>
    <cellStyle name="Millares 2 2 2 5 2 3 5" xfId="14676"/>
    <cellStyle name="Millares 2 2 2 5 2 4" xfId="5844"/>
    <cellStyle name="Millares 2 2 2 5 2 5" xfId="8337"/>
    <cellStyle name="Millares 2 2 2 5 2 6" xfId="10829"/>
    <cellStyle name="Millares 2 2 2 5 2 7" xfId="13323"/>
    <cellStyle name="Millares 2 2 2 5 3" xfId="4308"/>
    <cellStyle name="Millares 2 2 2 5 3 2" xfId="7524"/>
    <cellStyle name="Millares 2 2 2 5 3 3" xfId="10016"/>
    <cellStyle name="Millares 2 2 2 5 3 4" xfId="12508"/>
    <cellStyle name="Millares 2 2 2 5 3 5" xfId="15002"/>
    <cellStyle name="Millares 2 2 2 5 4" xfId="2650"/>
    <cellStyle name="Millares 2 2 2 5 4 2" xfId="6742"/>
    <cellStyle name="Millares 2 2 2 5 4 3" xfId="9235"/>
    <cellStyle name="Millares 2 2 2 5 4 4" xfId="11727"/>
    <cellStyle name="Millares 2 2 2 5 4 5" xfId="14221"/>
    <cellStyle name="Millares 2 2 2 5 5" xfId="1149"/>
    <cellStyle name="Millares 2 2 2 5 6" xfId="5843"/>
    <cellStyle name="Millares 2 2 2 5 7" xfId="8336"/>
    <cellStyle name="Millares 2 2 2 5 8" xfId="10828"/>
    <cellStyle name="Millares 2 2 2 5 9" xfId="13322"/>
    <cellStyle name="Millares 2 2 2 6" xfId="1151"/>
    <cellStyle name="Millares 2 2 2 6 2" xfId="4730"/>
    <cellStyle name="Millares 2 2 2 6 2 2" xfId="7752"/>
    <cellStyle name="Millares 2 2 2 6 2 3" xfId="10244"/>
    <cellStyle name="Millares 2 2 2 6 2 4" xfId="12736"/>
    <cellStyle name="Millares 2 2 2 6 2 5" xfId="15230"/>
    <cellStyle name="Millares 2 2 2 6 3" xfId="3126"/>
    <cellStyle name="Millares 2 2 2 6 3 2" xfId="6970"/>
    <cellStyle name="Millares 2 2 2 6 3 3" xfId="9463"/>
    <cellStyle name="Millares 2 2 2 6 3 4" xfId="11955"/>
    <cellStyle name="Millares 2 2 2 6 3 5" xfId="14449"/>
    <cellStyle name="Millares 2 2 2 6 4" xfId="5845"/>
    <cellStyle name="Millares 2 2 2 6 5" xfId="8338"/>
    <cellStyle name="Millares 2 2 2 6 6" xfId="10830"/>
    <cellStyle name="Millares 2 2 2 6 7" xfId="13324"/>
    <cellStyle name="Millares 2 2 2 7" xfId="1152"/>
    <cellStyle name="Millares 2 2 2 7 2" xfId="4100"/>
    <cellStyle name="Millares 2 2 2 7 2 2" xfId="7362"/>
    <cellStyle name="Millares 2 2 2 7 2 3" xfId="9854"/>
    <cellStyle name="Millares 2 2 2 7 2 4" xfId="12346"/>
    <cellStyle name="Millares 2 2 2 7 2 5" xfId="14840"/>
    <cellStyle name="Millares 2 2 2 7 3" xfId="5846"/>
    <cellStyle name="Millares 2 2 2 7 4" xfId="8339"/>
    <cellStyle name="Millares 2 2 2 7 5" xfId="10831"/>
    <cellStyle name="Millares 2 2 2 7 6" xfId="13325"/>
    <cellStyle name="Millares 2 2 2 8" xfId="2394"/>
    <cellStyle name="Millares 2 2 2 8 2" xfId="6583"/>
    <cellStyle name="Millares 2 2 2 8 3" xfId="9076"/>
    <cellStyle name="Millares 2 2 2 8 4" xfId="11568"/>
    <cellStyle name="Millares 2 2 2 8 5" xfId="14062"/>
    <cellStyle name="Millares 2 2 2 9" xfId="501"/>
    <cellStyle name="Millares 2 2 3" xfId="137"/>
    <cellStyle name="Millares 2 2 3 10" xfId="13215"/>
    <cellStyle name="Millares 2 2 3 2" xfId="291"/>
    <cellStyle name="Millares 2 2 3 2 2" xfId="1154"/>
    <cellStyle name="Millares 2 2 3 2 2 2" xfId="5162"/>
    <cellStyle name="Millares 2 2 3 2 2 2 2" xfId="7980"/>
    <cellStyle name="Millares 2 2 3 2 2 2 3" xfId="10472"/>
    <cellStyle name="Millares 2 2 3 2 2 2 4" xfId="12964"/>
    <cellStyle name="Millares 2 2 3 2 2 2 5" xfId="15458"/>
    <cellStyle name="Millares 2 2 3 2 2 3" xfId="3559"/>
    <cellStyle name="Millares 2 2 3 2 2 3 2" xfId="7198"/>
    <cellStyle name="Millares 2 2 3 2 2 3 3" xfId="9691"/>
    <cellStyle name="Millares 2 2 3 2 2 3 4" xfId="12183"/>
    <cellStyle name="Millares 2 2 3 2 2 3 5" xfId="14677"/>
    <cellStyle name="Millares 2 2 3 2 2 4" xfId="5848"/>
    <cellStyle name="Millares 2 2 3 2 2 5" xfId="8341"/>
    <cellStyle name="Millares 2 2 3 2 2 6" xfId="10833"/>
    <cellStyle name="Millares 2 2 3 2 2 7" xfId="13327"/>
    <cellStyle name="Millares 2 2 3 2 3" xfId="4458"/>
    <cellStyle name="Millares 2 2 3 2 3 2" xfId="7631"/>
    <cellStyle name="Millares 2 2 3 2 3 3" xfId="10123"/>
    <cellStyle name="Millares 2 2 3 2 3 4" xfId="12615"/>
    <cellStyle name="Millares 2 2 3 2 3 5" xfId="15109"/>
    <cellStyle name="Millares 2 2 3 2 4" xfId="2812"/>
    <cellStyle name="Millares 2 2 3 2 4 2" xfId="6849"/>
    <cellStyle name="Millares 2 2 3 2 4 3" xfId="9342"/>
    <cellStyle name="Millares 2 2 3 2 4 4" xfId="11834"/>
    <cellStyle name="Millares 2 2 3 2 4 5" xfId="14328"/>
    <cellStyle name="Millares 2 2 3 2 5" xfId="1153"/>
    <cellStyle name="Millares 2 2 3 2 6" xfId="5847"/>
    <cellStyle name="Millares 2 2 3 2 7" xfId="8340"/>
    <cellStyle name="Millares 2 2 3 2 8" xfId="10832"/>
    <cellStyle name="Millares 2 2 3 2 9" xfId="13326"/>
    <cellStyle name="Millares 2 2 3 3" xfId="446"/>
    <cellStyle name="Millares 2 2 3 3 2" xfId="4876"/>
    <cellStyle name="Millares 2 2 3 3 2 2" xfId="7859"/>
    <cellStyle name="Millares 2 2 3 3 2 3" xfId="10351"/>
    <cellStyle name="Millares 2 2 3 3 2 4" xfId="12843"/>
    <cellStyle name="Millares 2 2 3 3 2 5" xfId="15337"/>
    <cellStyle name="Millares 2 2 3 3 3" xfId="3272"/>
    <cellStyle name="Millares 2 2 3 3 3 2" xfId="7077"/>
    <cellStyle name="Millares 2 2 3 3 3 3" xfId="9570"/>
    <cellStyle name="Millares 2 2 3 3 3 4" xfId="12062"/>
    <cellStyle name="Millares 2 2 3 3 3 5" xfId="14556"/>
    <cellStyle name="Millares 2 2 3 3 4" xfId="1155"/>
    <cellStyle name="Millares 2 2 3 3 5" xfId="5849"/>
    <cellStyle name="Millares 2 2 3 3 6" xfId="8342"/>
    <cellStyle name="Millares 2 2 3 3 7" xfId="10834"/>
    <cellStyle name="Millares 2 2 3 3 8" xfId="13328"/>
    <cellStyle name="Millares 2 2 3 4" xfId="1156"/>
    <cellStyle name="Millares 2 2 3 4 2" xfId="4160"/>
    <cellStyle name="Millares 2 2 3 4 2 2" xfId="7410"/>
    <cellStyle name="Millares 2 2 3 4 2 3" xfId="9902"/>
    <cellStyle name="Millares 2 2 3 4 2 4" xfId="12394"/>
    <cellStyle name="Millares 2 2 3 4 2 5" xfId="14888"/>
    <cellStyle name="Millares 2 2 3 4 3" xfId="5850"/>
    <cellStyle name="Millares 2 2 3 4 4" xfId="8343"/>
    <cellStyle name="Millares 2 2 3 4 5" xfId="10835"/>
    <cellStyle name="Millares 2 2 3 4 6" xfId="13329"/>
    <cellStyle name="Millares 2 2 3 5" xfId="2492"/>
    <cellStyle name="Millares 2 2 3 5 2" xfId="6629"/>
    <cellStyle name="Millares 2 2 3 5 3" xfId="9122"/>
    <cellStyle name="Millares 2 2 3 5 4" xfId="11614"/>
    <cellStyle name="Millares 2 2 3 5 5" xfId="14108"/>
    <cellStyle name="Millares 2 2 3 6" xfId="578"/>
    <cellStyle name="Millares 2 2 3 7" xfId="5736"/>
    <cellStyle name="Millares 2 2 3 8" xfId="8229"/>
    <cellStyle name="Millares 2 2 3 9" xfId="10721"/>
    <cellStyle name="Millares 2 2 4" xfId="255"/>
    <cellStyle name="Millares 2 2 4 10" xfId="13184"/>
    <cellStyle name="Millares 2 2 4 2" xfId="415"/>
    <cellStyle name="Millares 2 2 4 2 2" xfId="1158"/>
    <cellStyle name="Millares 2 2 4 2 2 2" xfId="5163"/>
    <cellStyle name="Millares 2 2 4 2 2 2 2" xfId="7981"/>
    <cellStyle name="Millares 2 2 4 2 2 2 3" xfId="10473"/>
    <cellStyle name="Millares 2 2 4 2 2 2 4" xfId="12965"/>
    <cellStyle name="Millares 2 2 4 2 2 2 5" xfId="15459"/>
    <cellStyle name="Millares 2 2 4 2 2 3" xfId="3560"/>
    <cellStyle name="Millares 2 2 4 2 2 3 2" xfId="7199"/>
    <cellStyle name="Millares 2 2 4 2 2 3 3" xfId="9692"/>
    <cellStyle name="Millares 2 2 4 2 2 3 4" xfId="12184"/>
    <cellStyle name="Millares 2 2 4 2 2 3 5" xfId="14678"/>
    <cellStyle name="Millares 2 2 4 2 2 4" xfId="5852"/>
    <cellStyle name="Millares 2 2 4 2 2 5" xfId="8345"/>
    <cellStyle name="Millares 2 2 4 2 2 6" xfId="10837"/>
    <cellStyle name="Millares 2 2 4 2 2 7" xfId="13331"/>
    <cellStyle name="Millares 2 2 4 2 3" xfId="4514"/>
    <cellStyle name="Millares 2 2 4 2 3 2" xfId="7678"/>
    <cellStyle name="Millares 2 2 4 2 3 3" xfId="10170"/>
    <cellStyle name="Millares 2 2 4 2 3 4" xfId="12662"/>
    <cellStyle name="Millares 2 2 4 2 3 5" xfId="15156"/>
    <cellStyle name="Millares 2 2 4 2 4" xfId="2871"/>
    <cellStyle name="Millares 2 2 4 2 4 2" xfId="6896"/>
    <cellStyle name="Millares 2 2 4 2 4 3" xfId="9389"/>
    <cellStyle name="Millares 2 2 4 2 4 4" xfId="11881"/>
    <cellStyle name="Millares 2 2 4 2 4 5" xfId="14375"/>
    <cellStyle name="Millares 2 2 4 2 5" xfId="1157"/>
    <cellStyle name="Millares 2 2 4 2 6" xfId="5851"/>
    <cellStyle name="Millares 2 2 4 2 7" xfId="8344"/>
    <cellStyle name="Millares 2 2 4 2 8" xfId="10836"/>
    <cellStyle name="Millares 2 2 4 2 9" xfId="13330"/>
    <cellStyle name="Millares 2 2 4 3" xfId="1159"/>
    <cellStyle name="Millares 2 2 4 3 2" xfId="4935"/>
    <cellStyle name="Millares 2 2 4 3 2 2" xfId="7906"/>
    <cellStyle name="Millares 2 2 4 3 2 3" xfId="10398"/>
    <cellStyle name="Millares 2 2 4 3 2 4" xfId="12890"/>
    <cellStyle name="Millares 2 2 4 3 2 5" xfId="15384"/>
    <cellStyle name="Millares 2 2 4 3 3" xfId="3331"/>
    <cellStyle name="Millares 2 2 4 3 3 2" xfId="7124"/>
    <cellStyle name="Millares 2 2 4 3 3 3" xfId="9617"/>
    <cellStyle name="Millares 2 2 4 3 3 4" xfId="12109"/>
    <cellStyle name="Millares 2 2 4 3 3 5" xfId="14603"/>
    <cellStyle name="Millares 2 2 4 3 4" xfId="5853"/>
    <cellStyle name="Millares 2 2 4 3 5" xfId="8346"/>
    <cellStyle name="Millares 2 2 4 3 6" xfId="10838"/>
    <cellStyle name="Millares 2 2 4 3 7" xfId="13332"/>
    <cellStyle name="Millares 2 2 4 4" xfId="1160"/>
    <cellStyle name="Millares 2 2 4 4 2" xfId="4216"/>
    <cellStyle name="Millares 2 2 4 4 2 2" xfId="7457"/>
    <cellStyle name="Millares 2 2 4 4 2 3" xfId="9949"/>
    <cellStyle name="Millares 2 2 4 4 2 4" xfId="12441"/>
    <cellStyle name="Millares 2 2 4 4 2 5" xfId="14935"/>
    <cellStyle name="Millares 2 2 4 4 3" xfId="5854"/>
    <cellStyle name="Millares 2 2 4 4 4" xfId="8347"/>
    <cellStyle name="Millares 2 2 4 4 5" xfId="10839"/>
    <cellStyle name="Millares 2 2 4 4 6" xfId="13333"/>
    <cellStyle name="Millares 2 2 4 5" xfId="2551"/>
    <cellStyle name="Millares 2 2 4 5 2" xfId="6676"/>
    <cellStyle name="Millares 2 2 4 5 3" xfId="9169"/>
    <cellStyle name="Millares 2 2 4 5 4" xfId="11661"/>
    <cellStyle name="Millares 2 2 4 5 5" xfId="14155"/>
    <cellStyle name="Millares 2 2 4 6" xfId="546"/>
    <cellStyle name="Millares 2 2 4 7" xfId="5705"/>
    <cellStyle name="Millares 2 2 4 8" xfId="8198"/>
    <cellStyle name="Millares 2 2 4 9" xfId="10690"/>
    <cellStyle name="Millares 2 2 5" xfId="180"/>
    <cellStyle name="Millares 2 2 5 2" xfId="1162"/>
    <cellStyle name="Millares 2 2 5 2 2" xfId="4817"/>
    <cellStyle name="Millares 2 2 5 2 2 2" xfId="7812"/>
    <cellStyle name="Millares 2 2 5 2 2 3" xfId="10304"/>
    <cellStyle name="Millares 2 2 5 2 2 4" xfId="12796"/>
    <cellStyle name="Millares 2 2 5 2 2 5" xfId="15290"/>
    <cellStyle name="Millares 2 2 5 2 3" xfId="3213"/>
    <cellStyle name="Millares 2 2 5 2 3 2" xfId="7030"/>
    <cellStyle name="Millares 2 2 5 2 3 3" xfId="9523"/>
    <cellStyle name="Millares 2 2 5 2 3 4" xfId="12015"/>
    <cellStyle name="Millares 2 2 5 2 3 5" xfId="14509"/>
    <cellStyle name="Millares 2 2 5 2 4" xfId="5856"/>
    <cellStyle name="Millares 2 2 5 2 5" xfId="8349"/>
    <cellStyle name="Millares 2 2 5 2 6" xfId="10841"/>
    <cellStyle name="Millares 2 2 5 2 7" xfId="13335"/>
    <cellStyle name="Millares 2 2 5 3" xfId="4402"/>
    <cellStyle name="Millares 2 2 5 3 2" xfId="7584"/>
    <cellStyle name="Millares 2 2 5 3 3" xfId="10076"/>
    <cellStyle name="Millares 2 2 5 3 4" xfId="12568"/>
    <cellStyle name="Millares 2 2 5 3 5" xfId="15062"/>
    <cellStyle name="Millares 2 2 5 4" xfId="2752"/>
    <cellStyle name="Millares 2 2 5 4 2" xfId="6802"/>
    <cellStyle name="Millares 2 2 5 4 3" xfId="9295"/>
    <cellStyle name="Millares 2 2 5 4 4" xfId="11787"/>
    <cellStyle name="Millares 2 2 5 4 5" xfId="14281"/>
    <cellStyle name="Millares 2 2 5 5" xfId="1161"/>
    <cellStyle name="Millares 2 2 5 6" xfId="5855"/>
    <cellStyle name="Millares 2 2 5 7" xfId="8348"/>
    <cellStyle name="Millares 2 2 5 8" xfId="10840"/>
    <cellStyle name="Millares 2 2 5 9" xfId="13334"/>
    <cellStyle name="Millares 2 2 6" xfId="368"/>
    <cellStyle name="Millares 2 2 6 2" xfId="1164"/>
    <cellStyle name="Millares 2 2 6 2 2" xfId="5164"/>
    <cellStyle name="Millares 2 2 6 2 2 2" xfId="7982"/>
    <cellStyle name="Millares 2 2 6 2 2 3" xfId="10474"/>
    <cellStyle name="Millares 2 2 6 2 2 4" xfId="12966"/>
    <cellStyle name="Millares 2 2 6 2 2 5" xfId="15460"/>
    <cellStyle name="Millares 2 2 6 2 3" xfId="3561"/>
    <cellStyle name="Millares 2 2 6 2 3 2" xfId="7200"/>
    <cellStyle name="Millares 2 2 6 2 3 3" xfId="9693"/>
    <cellStyle name="Millares 2 2 6 2 3 4" xfId="12185"/>
    <cellStyle name="Millares 2 2 6 2 3 5" xfId="14679"/>
    <cellStyle name="Millares 2 2 6 2 4" xfId="5858"/>
    <cellStyle name="Millares 2 2 6 2 5" xfId="8351"/>
    <cellStyle name="Millares 2 2 6 2 6" xfId="10843"/>
    <cellStyle name="Millares 2 2 6 2 7" xfId="13337"/>
    <cellStyle name="Millares 2 2 6 3" xfId="4307"/>
    <cellStyle name="Millares 2 2 6 3 2" xfId="7523"/>
    <cellStyle name="Millares 2 2 6 3 3" xfId="10015"/>
    <cellStyle name="Millares 2 2 6 3 4" xfId="12507"/>
    <cellStyle name="Millares 2 2 6 3 5" xfId="15001"/>
    <cellStyle name="Millares 2 2 6 4" xfId="2649"/>
    <cellStyle name="Millares 2 2 6 4 2" xfId="6741"/>
    <cellStyle name="Millares 2 2 6 4 3" xfId="9234"/>
    <cellStyle name="Millares 2 2 6 4 4" xfId="11726"/>
    <cellStyle name="Millares 2 2 6 4 5" xfId="14220"/>
    <cellStyle name="Millares 2 2 6 5" xfId="1163"/>
    <cellStyle name="Millares 2 2 6 6" xfId="5857"/>
    <cellStyle name="Millares 2 2 6 7" xfId="8350"/>
    <cellStyle name="Millares 2 2 6 8" xfId="10842"/>
    <cellStyle name="Millares 2 2 6 9" xfId="13336"/>
    <cellStyle name="Millares 2 2 7" xfId="1165"/>
    <cellStyle name="Millares 2 2 7 2" xfId="4729"/>
    <cellStyle name="Millares 2 2 7 2 2" xfId="7751"/>
    <cellStyle name="Millares 2 2 7 2 3" xfId="10243"/>
    <cellStyle name="Millares 2 2 7 2 4" xfId="12735"/>
    <cellStyle name="Millares 2 2 7 2 5" xfId="15229"/>
    <cellStyle name="Millares 2 2 7 3" xfId="3125"/>
    <cellStyle name="Millares 2 2 7 3 2" xfId="6969"/>
    <cellStyle name="Millares 2 2 7 3 3" xfId="9462"/>
    <cellStyle name="Millares 2 2 7 3 4" xfId="11954"/>
    <cellStyle name="Millares 2 2 7 3 5" xfId="14448"/>
    <cellStyle name="Millares 2 2 7 4" xfId="5859"/>
    <cellStyle name="Millares 2 2 7 5" xfId="8352"/>
    <cellStyle name="Millares 2 2 7 6" xfId="10844"/>
    <cellStyle name="Millares 2 2 7 7" xfId="13338"/>
    <cellStyle name="Millares 2 2 8" xfId="1166"/>
    <cellStyle name="Millares 2 2 8 2" xfId="4099"/>
    <cellStyle name="Millares 2 2 8 2 2" xfId="7361"/>
    <cellStyle name="Millares 2 2 8 2 3" xfId="9853"/>
    <cellStyle name="Millares 2 2 8 2 4" xfId="12345"/>
    <cellStyle name="Millares 2 2 8 2 5" xfId="14839"/>
    <cellStyle name="Millares 2 2 8 3" xfId="5860"/>
    <cellStyle name="Millares 2 2 8 4" xfId="8353"/>
    <cellStyle name="Millares 2 2 8 5" xfId="10845"/>
    <cellStyle name="Millares 2 2 8 6" xfId="13339"/>
    <cellStyle name="Millares 2 2 9" xfId="2393"/>
    <cellStyle name="Millares 2 2 9 2" xfId="6582"/>
    <cellStyle name="Millares 2 2 9 3" xfId="9075"/>
    <cellStyle name="Millares 2 2 9 4" xfId="11567"/>
    <cellStyle name="Millares 2 2 9 5" xfId="14061"/>
    <cellStyle name="Millares 2 20" xfId="10643"/>
    <cellStyle name="Millares 2 21" xfId="13137"/>
    <cellStyle name="Millares 2 3" xfId="82"/>
    <cellStyle name="Millares 2 3 10" xfId="2395"/>
    <cellStyle name="Millares 2 3 10 2" xfId="6584"/>
    <cellStyle name="Millares 2 3 10 3" xfId="9077"/>
    <cellStyle name="Millares 2 3 10 4" xfId="11569"/>
    <cellStyle name="Millares 2 3 10 5" xfId="14063"/>
    <cellStyle name="Millares 2 3 11" xfId="502"/>
    <cellStyle name="Millares 2 3 12" xfId="5661"/>
    <cellStyle name="Millares 2 3 13" xfId="8154"/>
    <cellStyle name="Millares 2 3 14" xfId="10646"/>
    <cellStyle name="Millares 2 3 15" xfId="13140"/>
    <cellStyle name="Millares 2 3 2" xfId="83"/>
    <cellStyle name="Millares 2 3 2 10" xfId="2396"/>
    <cellStyle name="Millares 2 3 2 10 2" xfId="6585"/>
    <cellStyle name="Millares 2 3 2 10 3" xfId="9078"/>
    <cellStyle name="Millares 2 3 2 10 4" xfId="11570"/>
    <cellStyle name="Millares 2 3 2 10 5" xfId="14064"/>
    <cellStyle name="Millares 2 3 2 11" xfId="503"/>
    <cellStyle name="Millares 2 3 2 12" xfId="5662"/>
    <cellStyle name="Millares 2 3 2 13" xfId="8155"/>
    <cellStyle name="Millares 2 3 2 14" xfId="10647"/>
    <cellStyle name="Millares 2 3 2 15" xfId="13141"/>
    <cellStyle name="Millares 2 3 2 2" xfId="84"/>
    <cellStyle name="Millares 2 3 2 2 10" xfId="504"/>
    <cellStyle name="Millares 2 3 2 2 11" xfId="5663"/>
    <cellStyle name="Millares 2 3 2 2 12" xfId="8156"/>
    <cellStyle name="Millares 2 3 2 2 13" xfId="10648"/>
    <cellStyle name="Millares 2 3 2 2 14" xfId="13142"/>
    <cellStyle name="Millares 2 3 2 2 2" xfId="85"/>
    <cellStyle name="Millares 2 3 2 2 2 10" xfId="5664"/>
    <cellStyle name="Millares 2 3 2 2 2 11" xfId="8157"/>
    <cellStyle name="Millares 2 3 2 2 2 12" xfId="10649"/>
    <cellStyle name="Millares 2 3 2 2 2 13" xfId="13143"/>
    <cellStyle name="Millares 2 3 2 2 2 2" xfId="142"/>
    <cellStyle name="Millares 2 3 2 2 2 2 10" xfId="13220"/>
    <cellStyle name="Millares 2 3 2 2 2 2 2" xfId="296"/>
    <cellStyle name="Millares 2 3 2 2 2 2 2 2" xfId="1168"/>
    <cellStyle name="Millares 2 3 2 2 2 2 2 2 2" xfId="5165"/>
    <cellStyle name="Millares 2 3 2 2 2 2 2 2 2 2" xfId="7983"/>
    <cellStyle name="Millares 2 3 2 2 2 2 2 2 2 3" xfId="10475"/>
    <cellStyle name="Millares 2 3 2 2 2 2 2 2 2 4" xfId="12967"/>
    <cellStyle name="Millares 2 3 2 2 2 2 2 2 2 5" xfId="15461"/>
    <cellStyle name="Millares 2 3 2 2 2 2 2 2 3" xfId="3562"/>
    <cellStyle name="Millares 2 3 2 2 2 2 2 2 3 2" xfId="7201"/>
    <cellStyle name="Millares 2 3 2 2 2 2 2 2 3 3" xfId="9694"/>
    <cellStyle name="Millares 2 3 2 2 2 2 2 2 3 4" xfId="12186"/>
    <cellStyle name="Millares 2 3 2 2 2 2 2 2 3 5" xfId="14680"/>
    <cellStyle name="Millares 2 3 2 2 2 2 2 2 4" xfId="5862"/>
    <cellStyle name="Millares 2 3 2 2 2 2 2 2 5" xfId="8355"/>
    <cellStyle name="Millares 2 3 2 2 2 2 2 2 6" xfId="10847"/>
    <cellStyle name="Millares 2 3 2 2 2 2 2 2 7" xfId="13341"/>
    <cellStyle name="Millares 2 3 2 2 2 2 2 3" xfId="4463"/>
    <cellStyle name="Millares 2 3 2 2 2 2 2 3 2" xfId="7636"/>
    <cellStyle name="Millares 2 3 2 2 2 2 2 3 3" xfId="10128"/>
    <cellStyle name="Millares 2 3 2 2 2 2 2 3 4" xfId="12620"/>
    <cellStyle name="Millares 2 3 2 2 2 2 2 3 5" xfId="15114"/>
    <cellStyle name="Millares 2 3 2 2 2 2 2 4" xfId="2817"/>
    <cellStyle name="Millares 2 3 2 2 2 2 2 4 2" xfId="6854"/>
    <cellStyle name="Millares 2 3 2 2 2 2 2 4 3" xfId="9347"/>
    <cellStyle name="Millares 2 3 2 2 2 2 2 4 4" xfId="11839"/>
    <cellStyle name="Millares 2 3 2 2 2 2 2 4 5" xfId="14333"/>
    <cellStyle name="Millares 2 3 2 2 2 2 2 5" xfId="1167"/>
    <cellStyle name="Millares 2 3 2 2 2 2 2 6" xfId="5861"/>
    <cellStyle name="Millares 2 3 2 2 2 2 2 7" xfId="8354"/>
    <cellStyle name="Millares 2 3 2 2 2 2 2 8" xfId="10846"/>
    <cellStyle name="Millares 2 3 2 2 2 2 2 9" xfId="13340"/>
    <cellStyle name="Millares 2 3 2 2 2 2 3" xfId="451"/>
    <cellStyle name="Millares 2 3 2 2 2 2 3 2" xfId="4881"/>
    <cellStyle name="Millares 2 3 2 2 2 2 3 2 2" xfId="7864"/>
    <cellStyle name="Millares 2 3 2 2 2 2 3 2 3" xfId="10356"/>
    <cellStyle name="Millares 2 3 2 2 2 2 3 2 4" xfId="12848"/>
    <cellStyle name="Millares 2 3 2 2 2 2 3 2 5" xfId="15342"/>
    <cellStyle name="Millares 2 3 2 2 2 2 3 3" xfId="3277"/>
    <cellStyle name="Millares 2 3 2 2 2 2 3 3 2" xfId="7082"/>
    <cellStyle name="Millares 2 3 2 2 2 2 3 3 3" xfId="9575"/>
    <cellStyle name="Millares 2 3 2 2 2 2 3 3 4" xfId="12067"/>
    <cellStyle name="Millares 2 3 2 2 2 2 3 3 5" xfId="14561"/>
    <cellStyle name="Millares 2 3 2 2 2 2 3 4" xfId="1169"/>
    <cellStyle name="Millares 2 3 2 2 2 2 3 5" xfId="5863"/>
    <cellStyle name="Millares 2 3 2 2 2 2 3 6" xfId="8356"/>
    <cellStyle name="Millares 2 3 2 2 2 2 3 7" xfId="10848"/>
    <cellStyle name="Millares 2 3 2 2 2 2 3 8" xfId="13342"/>
    <cellStyle name="Millares 2 3 2 2 2 2 4" xfId="1170"/>
    <cellStyle name="Millares 2 3 2 2 2 2 4 2" xfId="4165"/>
    <cellStyle name="Millares 2 3 2 2 2 2 4 2 2" xfId="7415"/>
    <cellStyle name="Millares 2 3 2 2 2 2 4 2 3" xfId="9907"/>
    <cellStyle name="Millares 2 3 2 2 2 2 4 2 4" xfId="12399"/>
    <cellStyle name="Millares 2 3 2 2 2 2 4 2 5" xfId="14893"/>
    <cellStyle name="Millares 2 3 2 2 2 2 4 3" xfId="5864"/>
    <cellStyle name="Millares 2 3 2 2 2 2 4 4" xfId="8357"/>
    <cellStyle name="Millares 2 3 2 2 2 2 4 5" xfId="10849"/>
    <cellStyle name="Millares 2 3 2 2 2 2 4 6" xfId="13343"/>
    <cellStyle name="Millares 2 3 2 2 2 2 5" xfId="2497"/>
    <cellStyle name="Millares 2 3 2 2 2 2 5 2" xfId="6634"/>
    <cellStyle name="Millares 2 3 2 2 2 2 5 3" xfId="9127"/>
    <cellStyle name="Millares 2 3 2 2 2 2 5 4" xfId="11619"/>
    <cellStyle name="Millares 2 3 2 2 2 2 5 5" xfId="14113"/>
    <cellStyle name="Millares 2 3 2 2 2 2 6" xfId="583"/>
    <cellStyle name="Millares 2 3 2 2 2 2 7" xfId="5741"/>
    <cellStyle name="Millares 2 3 2 2 2 2 8" xfId="8234"/>
    <cellStyle name="Millares 2 3 2 2 2 2 9" xfId="10726"/>
    <cellStyle name="Millares 2 3 2 2 2 3" xfId="277"/>
    <cellStyle name="Millares 2 3 2 2 2 3 10" xfId="13202"/>
    <cellStyle name="Millares 2 3 2 2 2 3 2" xfId="433"/>
    <cellStyle name="Millares 2 3 2 2 2 3 2 2" xfId="1172"/>
    <cellStyle name="Millares 2 3 2 2 2 3 2 2 2" xfId="5166"/>
    <cellStyle name="Millares 2 3 2 2 2 3 2 2 2 2" xfId="7984"/>
    <cellStyle name="Millares 2 3 2 2 2 3 2 2 2 3" xfId="10476"/>
    <cellStyle name="Millares 2 3 2 2 2 3 2 2 2 4" xfId="12968"/>
    <cellStyle name="Millares 2 3 2 2 2 3 2 2 2 5" xfId="15462"/>
    <cellStyle name="Millares 2 3 2 2 2 3 2 2 3" xfId="3563"/>
    <cellStyle name="Millares 2 3 2 2 2 3 2 2 3 2" xfId="7202"/>
    <cellStyle name="Millares 2 3 2 2 2 3 2 2 3 3" xfId="9695"/>
    <cellStyle name="Millares 2 3 2 2 2 3 2 2 3 4" xfId="12187"/>
    <cellStyle name="Millares 2 3 2 2 2 3 2 2 3 5" xfId="14681"/>
    <cellStyle name="Millares 2 3 2 2 2 3 2 2 4" xfId="5866"/>
    <cellStyle name="Millares 2 3 2 2 2 3 2 2 5" xfId="8359"/>
    <cellStyle name="Millares 2 3 2 2 2 3 2 2 6" xfId="10851"/>
    <cellStyle name="Millares 2 3 2 2 2 3 2 2 7" xfId="13345"/>
    <cellStyle name="Millares 2 3 2 2 2 3 2 3" xfId="4519"/>
    <cellStyle name="Millares 2 3 2 2 2 3 2 3 2" xfId="7683"/>
    <cellStyle name="Millares 2 3 2 2 2 3 2 3 3" xfId="10175"/>
    <cellStyle name="Millares 2 3 2 2 2 3 2 3 4" xfId="12667"/>
    <cellStyle name="Millares 2 3 2 2 2 3 2 3 5" xfId="15161"/>
    <cellStyle name="Millares 2 3 2 2 2 3 2 4" xfId="2876"/>
    <cellStyle name="Millares 2 3 2 2 2 3 2 4 2" xfId="6901"/>
    <cellStyle name="Millares 2 3 2 2 2 3 2 4 3" xfId="9394"/>
    <cellStyle name="Millares 2 3 2 2 2 3 2 4 4" xfId="11886"/>
    <cellStyle name="Millares 2 3 2 2 2 3 2 4 5" xfId="14380"/>
    <cellStyle name="Millares 2 3 2 2 2 3 2 5" xfId="1171"/>
    <cellStyle name="Millares 2 3 2 2 2 3 2 6" xfId="5865"/>
    <cellStyle name="Millares 2 3 2 2 2 3 2 7" xfId="8358"/>
    <cellStyle name="Millares 2 3 2 2 2 3 2 8" xfId="10850"/>
    <cellStyle name="Millares 2 3 2 2 2 3 2 9" xfId="13344"/>
    <cellStyle name="Millares 2 3 2 2 2 3 3" xfId="1173"/>
    <cellStyle name="Millares 2 3 2 2 2 3 3 2" xfId="4940"/>
    <cellStyle name="Millares 2 3 2 2 2 3 3 2 2" xfId="7911"/>
    <cellStyle name="Millares 2 3 2 2 2 3 3 2 3" xfId="10403"/>
    <cellStyle name="Millares 2 3 2 2 2 3 3 2 4" xfId="12895"/>
    <cellStyle name="Millares 2 3 2 2 2 3 3 2 5" xfId="15389"/>
    <cellStyle name="Millares 2 3 2 2 2 3 3 3" xfId="3336"/>
    <cellStyle name="Millares 2 3 2 2 2 3 3 3 2" xfId="7129"/>
    <cellStyle name="Millares 2 3 2 2 2 3 3 3 3" xfId="9622"/>
    <cellStyle name="Millares 2 3 2 2 2 3 3 3 4" xfId="12114"/>
    <cellStyle name="Millares 2 3 2 2 2 3 3 3 5" xfId="14608"/>
    <cellStyle name="Millares 2 3 2 2 2 3 3 4" xfId="5867"/>
    <cellStyle name="Millares 2 3 2 2 2 3 3 5" xfId="8360"/>
    <cellStyle name="Millares 2 3 2 2 2 3 3 6" xfId="10852"/>
    <cellStyle name="Millares 2 3 2 2 2 3 3 7" xfId="13346"/>
    <cellStyle name="Millares 2 3 2 2 2 3 4" xfId="1174"/>
    <cellStyle name="Millares 2 3 2 2 2 3 4 2" xfId="4221"/>
    <cellStyle name="Millares 2 3 2 2 2 3 4 2 2" xfId="7462"/>
    <cellStyle name="Millares 2 3 2 2 2 3 4 2 3" xfId="9954"/>
    <cellStyle name="Millares 2 3 2 2 2 3 4 2 4" xfId="12446"/>
    <cellStyle name="Millares 2 3 2 2 2 3 4 2 5" xfId="14940"/>
    <cellStyle name="Millares 2 3 2 2 2 3 4 3" xfId="5868"/>
    <cellStyle name="Millares 2 3 2 2 2 3 4 4" xfId="8361"/>
    <cellStyle name="Millares 2 3 2 2 2 3 4 5" xfId="10853"/>
    <cellStyle name="Millares 2 3 2 2 2 3 4 6" xfId="13347"/>
    <cellStyle name="Millares 2 3 2 2 2 3 5" xfId="2556"/>
    <cellStyle name="Millares 2 3 2 2 2 3 5 2" xfId="6681"/>
    <cellStyle name="Millares 2 3 2 2 2 3 5 3" xfId="9174"/>
    <cellStyle name="Millares 2 3 2 2 2 3 5 4" xfId="11666"/>
    <cellStyle name="Millares 2 3 2 2 2 3 5 5" xfId="14160"/>
    <cellStyle name="Millares 2 3 2 2 2 3 6" xfId="565"/>
    <cellStyle name="Millares 2 3 2 2 2 3 7" xfId="5723"/>
    <cellStyle name="Millares 2 3 2 2 2 3 8" xfId="8216"/>
    <cellStyle name="Millares 2 3 2 2 2 3 9" xfId="10708"/>
    <cellStyle name="Millares 2 3 2 2 2 4" xfId="185"/>
    <cellStyle name="Millares 2 3 2 2 2 4 2" xfId="1176"/>
    <cellStyle name="Millares 2 3 2 2 2 4 2 2" xfId="4822"/>
    <cellStyle name="Millares 2 3 2 2 2 4 2 2 2" xfId="7817"/>
    <cellStyle name="Millares 2 3 2 2 2 4 2 2 3" xfId="10309"/>
    <cellStyle name="Millares 2 3 2 2 2 4 2 2 4" xfId="12801"/>
    <cellStyle name="Millares 2 3 2 2 2 4 2 2 5" xfId="15295"/>
    <cellStyle name="Millares 2 3 2 2 2 4 2 3" xfId="3218"/>
    <cellStyle name="Millares 2 3 2 2 2 4 2 3 2" xfId="7035"/>
    <cellStyle name="Millares 2 3 2 2 2 4 2 3 3" xfId="9528"/>
    <cellStyle name="Millares 2 3 2 2 2 4 2 3 4" xfId="12020"/>
    <cellStyle name="Millares 2 3 2 2 2 4 2 3 5" xfId="14514"/>
    <cellStyle name="Millares 2 3 2 2 2 4 2 4" xfId="5870"/>
    <cellStyle name="Millares 2 3 2 2 2 4 2 5" xfId="8363"/>
    <cellStyle name="Millares 2 3 2 2 2 4 2 6" xfId="10855"/>
    <cellStyle name="Millares 2 3 2 2 2 4 2 7" xfId="13349"/>
    <cellStyle name="Millares 2 3 2 2 2 4 3" xfId="4407"/>
    <cellStyle name="Millares 2 3 2 2 2 4 3 2" xfId="7589"/>
    <cellStyle name="Millares 2 3 2 2 2 4 3 3" xfId="10081"/>
    <cellStyle name="Millares 2 3 2 2 2 4 3 4" xfId="12573"/>
    <cellStyle name="Millares 2 3 2 2 2 4 3 5" xfId="15067"/>
    <cellStyle name="Millares 2 3 2 2 2 4 4" xfId="2757"/>
    <cellStyle name="Millares 2 3 2 2 2 4 4 2" xfId="6807"/>
    <cellStyle name="Millares 2 3 2 2 2 4 4 3" xfId="9300"/>
    <cellStyle name="Millares 2 3 2 2 2 4 4 4" xfId="11792"/>
    <cellStyle name="Millares 2 3 2 2 2 4 4 5" xfId="14286"/>
    <cellStyle name="Millares 2 3 2 2 2 4 5" xfId="1175"/>
    <cellStyle name="Millares 2 3 2 2 2 4 6" xfId="5869"/>
    <cellStyle name="Millares 2 3 2 2 2 4 7" xfId="8362"/>
    <cellStyle name="Millares 2 3 2 2 2 4 8" xfId="10854"/>
    <cellStyle name="Millares 2 3 2 2 2 4 9" xfId="13348"/>
    <cellStyle name="Millares 2 3 2 2 2 5" xfId="373"/>
    <cellStyle name="Millares 2 3 2 2 2 5 2" xfId="1178"/>
    <cellStyle name="Millares 2 3 2 2 2 5 2 2" xfId="5167"/>
    <cellStyle name="Millares 2 3 2 2 2 5 2 2 2" xfId="7985"/>
    <cellStyle name="Millares 2 3 2 2 2 5 2 2 3" xfId="10477"/>
    <cellStyle name="Millares 2 3 2 2 2 5 2 2 4" xfId="12969"/>
    <cellStyle name="Millares 2 3 2 2 2 5 2 2 5" xfId="15463"/>
    <cellStyle name="Millares 2 3 2 2 2 5 2 3" xfId="3564"/>
    <cellStyle name="Millares 2 3 2 2 2 5 2 3 2" xfId="7203"/>
    <cellStyle name="Millares 2 3 2 2 2 5 2 3 3" xfId="9696"/>
    <cellStyle name="Millares 2 3 2 2 2 5 2 3 4" xfId="12188"/>
    <cellStyle name="Millares 2 3 2 2 2 5 2 3 5" xfId="14682"/>
    <cellStyle name="Millares 2 3 2 2 2 5 2 4" xfId="5872"/>
    <cellStyle name="Millares 2 3 2 2 2 5 2 5" xfId="8365"/>
    <cellStyle name="Millares 2 3 2 2 2 5 2 6" xfId="10857"/>
    <cellStyle name="Millares 2 3 2 2 2 5 2 7" xfId="13351"/>
    <cellStyle name="Millares 2 3 2 2 2 5 3" xfId="4312"/>
    <cellStyle name="Millares 2 3 2 2 2 5 3 2" xfId="7528"/>
    <cellStyle name="Millares 2 3 2 2 2 5 3 3" xfId="10020"/>
    <cellStyle name="Millares 2 3 2 2 2 5 3 4" xfId="12512"/>
    <cellStyle name="Millares 2 3 2 2 2 5 3 5" xfId="15006"/>
    <cellStyle name="Millares 2 3 2 2 2 5 4" xfId="2654"/>
    <cellStyle name="Millares 2 3 2 2 2 5 4 2" xfId="6746"/>
    <cellStyle name="Millares 2 3 2 2 2 5 4 3" xfId="9239"/>
    <cellStyle name="Millares 2 3 2 2 2 5 4 4" xfId="11731"/>
    <cellStyle name="Millares 2 3 2 2 2 5 4 5" xfId="14225"/>
    <cellStyle name="Millares 2 3 2 2 2 5 5" xfId="1177"/>
    <cellStyle name="Millares 2 3 2 2 2 5 6" xfId="5871"/>
    <cellStyle name="Millares 2 3 2 2 2 5 7" xfId="8364"/>
    <cellStyle name="Millares 2 3 2 2 2 5 8" xfId="10856"/>
    <cellStyle name="Millares 2 3 2 2 2 5 9" xfId="13350"/>
    <cellStyle name="Millares 2 3 2 2 2 6" xfId="1179"/>
    <cellStyle name="Millares 2 3 2 2 2 6 2" xfId="4734"/>
    <cellStyle name="Millares 2 3 2 2 2 6 2 2" xfId="7756"/>
    <cellStyle name="Millares 2 3 2 2 2 6 2 3" xfId="10248"/>
    <cellStyle name="Millares 2 3 2 2 2 6 2 4" xfId="12740"/>
    <cellStyle name="Millares 2 3 2 2 2 6 2 5" xfId="15234"/>
    <cellStyle name="Millares 2 3 2 2 2 6 3" xfId="3130"/>
    <cellStyle name="Millares 2 3 2 2 2 6 3 2" xfId="6974"/>
    <cellStyle name="Millares 2 3 2 2 2 6 3 3" xfId="9467"/>
    <cellStyle name="Millares 2 3 2 2 2 6 3 4" xfId="11959"/>
    <cellStyle name="Millares 2 3 2 2 2 6 3 5" xfId="14453"/>
    <cellStyle name="Millares 2 3 2 2 2 6 4" xfId="5873"/>
    <cellStyle name="Millares 2 3 2 2 2 6 5" xfId="8366"/>
    <cellStyle name="Millares 2 3 2 2 2 6 6" xfId="10858"/>
    <cellStyle name="Millares 2 3 2 2 2 6 7" xfId="13352"/>
    <cellStyle name="Millares 2 3 2 2 2 7" xfId="1180"/>
    <cellStyle name="Millares 2 3 2 2 2 7 2" xfId="4104"/>
    <cellStyle name="Millares 2 3 2 2 2 7 2 2" xfId="7366"/>
    <cellStyle name="Millares 2 3 2 2 2 7 2 3" xfId="9858"/>
    <cellStyle name="Millares 2 3 2 2 2 7 2 4" xfId="12350"/>
    <cellStyle name="Millares 2 3 2 2 2 7 2 5" xfId="14844"/>
    <cellStyle name="Millares 2 3 2 2 2 7 3" xfId="5874"/>
    <cellStyle name="Millares 2 3 2 2 2 7 4" xfId="8367"/>
    <cellStyle name="Millares 2 3 2 2 2 7 5" xfId="10859"/>
    <cellStyle name="Millares 2 3 2 2 2 7 6" xfId="13353"/>
    <cellStyle name="Millares 2 3 2 2 2 8" xfId="2398"/>
    <cellStyle name="Millares 2 3 2 2 2 8 2" xfId="6587"/>
    <cellStyle name="Millares 2 3 2 2 2 8 3" xfId="9080"/>
    <cellStyle name="Millares 2 3 2 2 2 8 4" xfId="11572"/>
    <cellStyle name="Millares 2 3 2 2 2 8 5" xfId="14066"/>
    <cellStyle name="Millares 2 3 2 2 2 9" xfId="505"/>
    <cellStyle name="Millares 2 3 2 2 3" xfId="141"/>
    <cellStyle name="Millares 2 3 2 2 3 10" xfId="13219"/>
    <cellStyle name="Millares 2 3 2 2 3 2" xfId="295"/>
    <cellStyle name="Millares 2 3 2 2 3 2 2" xfId="1182"/>
    <cellStyle name="Millares 2 3 2 2 3 2 2 2" xfId="5168"/>
    <cellStyle name="Millares 2 3 2 2 3 2 2 2 2" xfId="7986"/>
    <cellStyle name="Millares 2 3 2 2 3 2 2 2 3" xfId="10478"/>
    <cellStyle name="Millares 2 3 2 2 3 2 2 2 4" xfId="12970"/>
    <cellStyle name="Millares 2 3 2 2 3 2 2 2 5" xfId="15464"/>
    <cellStyle name="Millares 2 3 2 2 3 2 2 3" xfId="3565"/>
    <cellStyle name="Millares 2 3 2 2 3 2 2 3 2" xfId="7204"/>
    <cellStyle name="Millares 2 3 2 2 3 2 2 3 3" xfId="9697"/>
    <cellStyle name="Millares 2 3 2 2 3 2 2 3 4" xfId="12189"/>
    <cellStyle name="Millares 2 3 2 2 3 2 2 3 5" xfId="14683"/>
    <cellStyle name="Millares 2 3 2 2 3 2 2 4" xfId="5876"/>
    <cellStyle name="Millares 2 3 2 2 3 2 2 5" xfId="8369"/>
    <cellStyle name="Millares 2 3 2 2 3 2 2 6" xfId="10861"/>
    <cellStyle name="Millares 2 3 2 2 3 2 2 7" xfId="13355"/>
    <cellStyle name="Millares 2 3 2 2 3 2 3" xfId="4462"/>
    <cellStyle name="Millares 2 3 2 2 3 2 3 2" xfId="7635"/>
    <cellStyle name="Millares 2 3 2 2 3 2 3 3" xfId="10127"/>
    <cellStyle name="Millares 2 3 2 2 3 2 3 4" xfId="12619"/>
    <cellStyle name="Millares 2 3 2 2 3 2 3 5" xfId="15113"/>
    <cellStyle name="Millares 2 3 2 2 3 2 4" xfId="2816"/>
    <cellStyle name="Millares 2 3 2 2 3 2 4 2" xfId="6853"/>
    <cellStyle name="Millares 2 3 2 2 3 2 4 3" xfId="9346"/>
    <cellStyle name="Millares 2 3 2 2 3 2 4 4" xfId="11838"/>
    <cellStyle name="Millares 2 3 2 2 3 2 4 5" xfId="14332"/>
    <cellStyle name="Millares 2 3 2 2 3 2 5" xfId="1181"/>
    <cellStyle name="Millares 2 3 2 2 3 2 6" xfId="5875"/>
    <cellStyle name="Millares 2 3 2 2 3 2 7" xfId="8368"/>
    <cellStyle name="Millares 2 3 2 2 3 2 8" xfId="10860"/>
    <cellStyle name="Millares 2 3 2 2 3 2 9" xfId="13354"/>
    <cellStyle name="Millares 2 3 2 2 3 3" xfId="450"/>
    <cellStyle name="Millares 2 3 2 2 3 3 2" xfId="4880"/>
    <cellStyle name="Millares 2 3 2 2 3 3 2 2" xfId="7863"/>
    <cellStyle name="Millares 2 3 2 2 3 3 2 3" xfId="10355"/>
    <cellStyle name="Millares 2 3 2 2 3 3 2 4" xfId="12847"/>
    <cellStyle name="Millares 2 3 2 2 3 3 2 5" xfId="15341"/>
    <cellStyle name="Millares 2 3 2 2 3 3 3" xfId="3276"/>
    <cellStyle name="Millares 2 3 2 2 3 3 3 2" xfId="7081"/>
    <cellStyle name="Millares 2 3 2 2 3 3 3 3" xfId="9574"/>
    <cellStyle name="Millares 2 3 2 2 3 3 3 4" xfId="12066"/>
    <cellStyle name="Millares 2 3 2 2 3 3 3 5" xfId="14560"/>
    <cellStyle name="Millares 2 3 2 2 3 3 4" xfId="1183"/>
    <cellStyle name="Millares 2 3 2 2 3 3 5" xfId="5877"/>
    <cellStyle name="Millares 2 3 2 2 3 3 6" xfId="8370"/>
    <cellStyle name="Millares 2 3 2 2 3 3 7" xfId="10862"/>
    <cellStyle name="Millares 2 3 2 2 3 3 8" xfId="13356"/>
    <cellStyle name="Millares 2 3 2 2 3 4" xfId="1184"/>
    <cellStyle name="Millares 2 3 2 2 3 4 2" xfId="4164"/>
    <cellStyle name="Millares 2 3 2 2 3 4 2 2" xfId="7414"/>
    <cellStyle name="Millares 2 3 2 2 3 4 2 3" xfId="9906"/>
    <cellStyle name="Millares 2 3 2 2 3 4 2 4" xfId="12398"/>
    <cellStyle name="Millares 2 3 2 2 3 4 2 5" xfId="14892"/>
    <cellStyle name="Millares 2 3 2 2 3 4 3" xfId="5878"/>
    <cellStyle name="Millares 2 3 2 2 3 4 4" xfId="8371"/>
    <cellStyle name="Millares 2 3 2 2 3 4 5" xfId="10863"/>
    <cellStyle name="Millares 2 3 2 2 3 4 6" xfId="13357"/>
    <cellStyle name="Millares 2 3 2 2 3 5" xfId="2496"/>
    <cellStyle name="Millares 2 3 2 2 3 5 2" xfId="6633"/>
    <cellStyle name="Millares 2 3 2 2 3 5 3" xfId="9126"/>
    <cellStyle name="Millares 2 3 2 2 3 5 4" xfId="11618"/>
    <cellStyle name="Millares 2 3 2 2 3 5 5" xfId="14112"/>
    <cellStyle name="Millares 2 3 2 2 3 6" xfId="582"/>
    <cellStyle name="Millares 2 3 2 2 3 7" xfId="5740"/>
    <cellStyle name="Millares 2 3 2 2 3 8" xfId="8233"/>
    <cellStyle name="Millares 2 3 2 2 3 9" xfId="10725"/>
    <cellStyle name="Millares 2 3 2 2 4" xfId="258"/>
    <cellStyle name="Millares 2 3 2 2 4 10" xfId="13187"/>
    <cellStyle name="Millares 2 3 2 2 4 2" xfId="418"/>
    <cellStyle name="Millares 2 3 2 2 4 2 2" xfId="1186"/>
    <cellStyle name="Millares 2 3 2 2 4 2 2 2" xfId="5169"/>
    <cellStyle name="Millares 2 3 2 2 4 2 2 2 2" xfId="7987"/>
    <cellStyle name="Millares 2 3 2 2 4 2 2 2 3" xfId="10479"/>
    <cellStyle name="Millares 2 3 2 2 4 2 2 2 4" xfId="12971"/>
    <cellStyle name="Millares 2 3 2 2 4 2 2 2 5" xfId="15465"/>
    <cellStyle name="Millares 2 3 2 2 4 2 2 3" xfId="3566"/>
    <cellStyle name="Millares 2 3 2 2 4 2 2 3 2" xfId="7205"/>
    <cellStyle name="Millares 2 3 2 2 4 2 2 3 3" xfId="9698"/>
    <cellStyle name="Millares 2 3 2 2 4 2 2 3 4" xfId="12190"/>
    <cellStyle name="Millares 2 3 2 2 4 2 2 3 5" xfId="14684"/>
    <cellStyle name="Millares 2 3 2 2 4 2 2 4" xfId="5880"/>
    <cellStyle name="Millares 2 3 2 2 4 2 2 5" xfId="8373"/>
    <cellStyle name="Millares 2 3 2 2 4 2 2 6" xfId="10865"/>
    <cellStyle name="Millares 2 3 2 2 4 2 2 7" xfId="13359"/>
    <cellStyle name="Millares 2 3 2 2 4 2 3" xfId="4518"/>
    <cellStyle name="Millares 2 3 2 2 4 2 3 2" xfId="7682"/>
    <cellStyle name="Millares 2 3 2 2 4 2 3 3" xfId="10174"/>
    <cellStyle name="Millares 2 3 2 2 4 2 3 4" xfId="12666"/>
    <cellStyle name="Millares 2 3 2 2 4 2 3 5" xfId="15160"/>
    <cellStyle name="Millares 2 3 2 2 4 2 4" xfId="2875"/>
    <cellStyle name="Millares 2 3 2 2 4 2 4 2" xfId="6900"/>
    <cellStyle name="Millares 2 3 2 2 4 2 4 3" xfId="9393"/>
    <cellStyle name="Millares 2 3 2 2 4 2 4 4" xfId="11885"/>
    <cellStyle name="Millares 2 3 2 2 4 2 4 5" xfId="14379"/>
    <cellStyle name="Millares 2 3 2 2 4 2 5" xfId="1185"/>
    <cellStyle name="Millares 2 3 2 2 4 2 6" xfId="5879"/>
    <cellStyle name="Millares 2 3 2 2 4 2 7" xfId="8372"/>
    <cellStyle name="Millares 2 3 2 2 4 2 8" xfId="10864"/>
    <cellStyle name="Millares 2 3 2 2 4 2 9" xfId="13358"/>
    <cellStyle name="Millares 2 3 2 2 4 3" xfId="1187"/>
    <cellStyle name="Millares 2 3 2 2 4 3 2" xfId="4939"/>
    <cellStyle name="Millares 2 3 2 2 4 3 2 2" xfId="7910"/>
    <cellStyle name="Millares 2 3 2 2 4 3 2 3" xfId="10402"/>
    <cellStyle name="Millares 2 3 2 2 4 3 2 4" xfId="12894"/>
    <cellStyle name="Millares 2 3 2 2 4 3 2 5" xfId="15388"/>
    <cellStyle name="Millares 2 3 2 2 4 3 3" xfId="3335"/>
    <cellStyle name="Millares 2 3 2 2 4 3 3 2" xfId="7128"/>
    <cellStyle name="Millares 2 3 2 2 4 3 3 3" xfId="9621"/>
    <cellStyle name="Millares 2 3 2 2 4 3 3 4" xfId="12113"/>
    <cellStyle name="Millares 2 3 2 2 4 3 3 5" xfId="14607"/>
    <cellStyle name="Millares 2 3 2 2 4 3 4" xfId="5881"/>
    <cellStyle name="Millares 2 3 2 2 4 3 5" xfId="8374"/>
    <cellStyle name="Millares 2 3 2 2 4 3 6" xfId="10866"/>
    <cellStyle name="Millares 2 3 2 2 4 3 7" xfId="13360"/>
    <cellStyle name="Millares 2 3 2 2 4 4" xfId="1188"/>
    <cellStyle name="Millares 2 3 2 2 4 4 2" xfId="4220"/>
    <cellStyle name="Millares 2 3 2 2 4 4 2 2" xfId="7461"/>
    <cellStyle name="Millares 2 3 2 2 4 4 2 3" xfId="9953"/>
    <cellStyle name="Millares 2 3 2 2 4 4 2 4" xfId="12445"/>
    <cellStyle name="Millares 2 3 2 2 4 4 2 5" xfId="14939"/>
    <cellStyle name="Millares 2 3 2 2 4 4 3" xfId="5882"/>
    <cellStyle name="Millares 2 3 2 2 4 4 4" xfId="8375"/>
    <cellStyle name="Millares 2 3 2 2 4 4 5" xfId="10867"/>
    <cellStyle name="Millares 2 3 2 2 4 4 6" xfId="13361"/>
    <cellStyle name="Millares 2 3 2 2 4 5" xfId="2555"/>
    <cellStyle name="Millares 2 3 2 2 4 5 2" xfId="6680"/>
    <cellStyle name="Millares 2 3 2 2 4 5 3" xfId="9173"/>
    <cellStyle name="Millares 2 3 2 2 4 5 4" xfId="11665"/>
    <cellStyle name="Millares 2 3 2 2 4 5 5" xfId="14159"/>
    <cellStyle name="Millares 2 3 2 2 4 6" xfId="549"/>
    <cellStyle name="Millares 2 3 2 2 4 7" xfId="5708"/>
    <cellStyle name="Millares 2 3 2 2 4 8" xfId="8201"/>
    <cellStyle name="Millares 2 3 2 2 4 9" xfId="10693"/>
    <cellStyle name="Millares 2 3 2 2 5" xfId="184"/>
    <cellStyle name="Millares 2 3 2 2 5 2" xfId="1190"/>
    <cellStyle name="Millares 2 3 2 2 5 2 2" xfId="4821"/>
    <cellStyle name="Millares 2 3 2 2 5 2 2 2" xfId="7816"/>
    <cellStyle name="Millares 2 3 2 2 5 2 2 3" xfId="10308"/>
    <cellStyle name="Millares 2 3 2 2 5 2 2 4" xfId="12800"/>
    <cellStyle name="Millares 2 3 2 2 5 2 2 5" xfId="15294"/>
    <cellStyle name="Millares 2 3 2 2 5 2 3" xfId="3217"/>
    <cellStyle name="Millares 2 3 2 2 5 2 3 2" xfId="7034"/>
    <cellStyle name="Millares 2 3 2 2 5 2 3 3" xfId="9527"/>
    <cellStyle name="Millares 2 3 2 2 5 2 3 4" xfId="12019"/>
    <cellStyle name="Millares 2 3 2 2 5 2 3 5" xfId="14513"/>
    <cellStyle name="Millares 2 3 2 2 5 2 4" xfId="5884"/>
    <cellStyle name="Millares 2 3 2 2 5 2 5" xfId="8377"/>
    <cellStyle name="Millares 2 3 2 2 5 2 6" xfId="10869"/>
    <cellStyle name="Millares 2 3 2 2 5 2 7" xfId="13363"/>
    <cellStyle name="Millares 2 3 2 2 5 3" xfId="4406"/>
    <cellStyle name="Millares 2 3 2 2 5 3 2" xfId="7588"/>
    <cellStyle name="Millares 2 3 2 2 5 3 3" xfId="10080"/>
    <cellStyle name="Millares 2 3 2 2 5 3 4" xfId="12572"/>
    <cellStyle name="Millares 2 3 2 2 5 3 5" xfId="15066"/>
    <cellStyle name="Millares 2 3 2 2 5 4" xfId="2756"/>
    <cellStyle name="Millares 2 3 2 2 5 4 2" xfId="6806"/>
    <cellStyle name="Millares 2 3 2 2 5 4 3" xfId="9299"/>
    <cellStyle name="Millares 2 3 2 2 5 4 4" xfId="11791"/>
    <cellStyle name="Millares 2 3 2 2 5 4 5" xfId="14285"/>
    <cellStyle name="Millares 2 3 2 2 5 5" xfId="1189"/>
    <cellStyle name="Millares 2 3 2 2 5 6" xfId="5883"/>
    <cellStyle name="Millares 2 3 2 2 5 7" xfId="8376"/>
    <cellStyle name="Millares 2 3 2 2 5 8" xfId="10868"/>
    <cellStyle name="Millares 2 3 2 2 5 9" xfId="13362"/>
    <cellStyle name="Millares 2 3 2 2 6" xfId="372"/>
    <cellStyle name="Millares 2 3 2 2 6 2" xfId="1192"/>
    <cellStyle name="Millares 2 3 2 2 6 2 2" xfId="5170"/>
    <cellStyle name="Millares 2 3 2 2 6 2 2 2" xfId="7988"/>
    <cellStyle name="Millares 2 3 2 2 6 2 2 3" xfId="10480"/>
    <cellStyle name="Millares 2 3 2 2 6 2 2 4" xfId="12972"/>
    <cellStyle name="Millares 2 3 2 2 6 2 2 5" xfId="15466"/>
    <cellStyle name="Millares 2 3 2 2 6 2 3" xfId="3567"/>
    <cellStyle name="Millares 2 3 2 2 6 2 3 2" xfId="7206"/>
    <cellStyle name="Millares 2 3 2 2 6 2 3 3" xfId="9699"/>
    <cellStyle name="Millares 2 3 2 2 6 2 3 4" xfId="12191"/>
    <cellStyle name="Millares 2 3 2 2 6 2 3 5" xfId="14685"/>
    <cellStyle name="Millares 2 3 2 2 6 2 4" xfId="5886"/>
    <cellStyle name="Millares 2 3 2 2 6 2 5" xfId="8379"/>
    <cellStyle name="Millares 2 3 2 2 6 2 6" xfId="10871"/>
    <cellStyle name="Millares 2 3 2 2 6 2 7" xfId="13365"/>
    <cellStyle name="Millares 2 3 2 2 6 3" xfId="4311"/>
    <cellStyle name="Millares 2 3 2 2 6 3 2" xfId="7527"/>
    <cellStyle name="Millares 2 3 2 2 6 3 3" xfId="10019"/>
    <cellStyle name="Millares 2 3 2 2 6 3 4" xfId="12511"/>
    <cellStyle name="Millares 2 3 2 2 6 3 5" xfId="15005"/>
    <cellStyle name="Millares 2 3 2 2 6 4" xfId="2653"/>
    <cellStyle name="Millares 2 3 2 2 6 4 2" xfId="6745"/>
    <cellStyle name="Millares 2 3 2 2 6 4 3" xfId="9238"/>
    <cellStyle name="Millares 2 3 2 2 6 4 4" xfId="11730"/>
    <cellStyle name="Millares 2 3 2 2 6 4 5" xfId="14224"/>
    <cellStyle name="Millares 2 3 2 2 6 5" xfId="1191"/>
    <cellStyle name="Millares 2 3 2 2 6 6" xfId="5885"/>
    <cellStyle name="Millares 2 3 2 2 6 7" xfId="8378"/>
    <cellStyle name="Millares 2 3 2 2 6 8" xfId="10870"/>
    <cellStyle name="Millares 2 3 2 2 6 9" xfId="13364"/>
    <cellStyle name="Millares 2 3 2 2 7" xfId="1193"/>
    <cellStyle name="Millares 2 3 2 2 7 2" xfId="4733"/>
    <cellStyle name="Millares 2 3 2 2 7 2 2" xfId="7755"/>
    <cellStyle name="Millares 2 3 2 2 7 2 3" xfId="10247"/>
    <cellStyle name="Millares 2 3 2 2 7 2 4" xfId="12739"/>
    <cellStyle name="Millares 2 3 2 2 7 2 5" xfId="15233"/>
    <cellStyle name="Millares 2 3 2 2 7 3" xfId="3129"/>
    <cellStyle name="Millares 2 3 2 2 7 3 2" xfId="6973"/>
    <cellStyle name="Millares 2 3 2 2 7 3 3" xfId="9466"/>
    <cellStyle name="Millares 2 3 2 2 7 3 4" xfId="11958"/>
    <cellStyle name="Millares 2 3 2 2 7 3 5" xfId="14452"/>
    <cellStyle name="Millares 2 3 2 2 7 4" xfId="5887"/>
    <cellStyle name="Millares 2 3 2 2 7 5" xfId="8380"/>
    <cellStyle name="Millares 2 3 2 2 7 6" xfId="10872"/>
    <cellStyle name="Millares 2 3 2 2 7 7" xfId="13366"/>
    <cellStyle name="Millares 2 3 2 2 8" xfId="1194"/>
    <cellStyle name="Millares 2 3 2 2 8 2" xfId="4103"/>
    <cellStyle name="Millares 2 3 2 2 8 2 2" xfId="7365"/>
    <cellStyle name="Millares 2 3 2 2 8 2 3" xfId="9857"/>
    <cellStyle name="Millares 2 3 2 2 8 2 4" xfId="12349"/>
    <cellStyle name="Millares 2 3 2 2 8 2 5" xfId="14843"/>
    <cellStyle name="Millares 2 3 2 2 8 3" xfId="5888"/>
    <cellStyle name="Millares 2 3 2 2 8 4" xfId="8381"/>
    <cellStyle name="Millares 2 3 2 2 8 5" xfId="10873"/>
    <cellStyle name="Millares 2 3 2 2 8 6" xfId="13367"/>
    <cellStyle name="Millares 2 3 2 2 9" xfId="2397"/>
    <cellStyle name="Millares 2 3 2 2 9 2" xfId="6586"/>
    <cellStyle name="Millares 2 3 2 2 9 3" xfId="9079"/>
    <cellStyle name="Millares 2 3 2 2 9 4" xfId="11571"/>
    <cellStyle name="Millares 2 3 2 2 9 5" xfId="14065"/>
    <cellStyle name="Millares 2 3 2 3" xfId="86"/>
    <cellStyle name="Millares 2 3 2 3 10" xfId="5665"/>
    <cellStyle name="Millares 2 3 2 3 11" xfId="8158"/>
    <cellStyle name="Millares 2 3 2 3 12" xfId="10650"/>
    <cellStyle name="Millares 2 3 2 3 13" xfId="13144"/>
    <cellStyle name="Millares 2 3 2 3 2" xfId="143"/>
    <cellStyle name="Millares 2 3 2 3 2 10" xfId="13221"/>
    <cellStyle name="Millares 2 3 2 3 2 2" xfId="297"/>
    <cellStyle name="Millares 2 3 2 3 2 2 2" xfId="1196"/>
    <cellStyle name="Millares 2 3 2 3 2 2 2 2" xfId="5171"/>
    <cellStyle name="Millares 2 3 2 3 2 2 2 2 2" xfId="7989"/>
    <cellStyle name="Millares 2 3 2 3 2 2 2 2 3" xfId="10481"/>
    <cellStyle name="Millares 2 3 2 3 2 2 2 2 4" xfId="12973"/>
    <cellStyle name="Millares 2 3 2 3 2 2 2 2 5" xfId="15467"/>
    <cellStyle name="Millares 2 3 2 3 2 2 2 3" xfId="3568"/>
    <cellStyle name="Millares 2 3 2 3 2 2 2 3 2" xfId="7207"/>
    <cellStyle name="Millares 2 3 2 3 2 2 2 3 3" xfId="9700"/>
    <cellStyle name="Millares 2 3 2 3 2 2 2 3 4" xfId="12192"/>
    <cellStyle name="Millares 2 3 2 3 2 2 2 3 5" xfId="14686"/>
    <cellStyle name="Millares 2 3 2 3 2 2 2 4" xfId="5890"/>
    <cellStyle name="Millares 2 3 2 3 2 2 2 5" xfId="8383"/>
    <cellStyle name="Millares 2 3 2 3 2 2 2 6" xfId="10875"/>
    <cellStyle name="Millares 2 3 2 3 2 2 2 7" xfId="13369"/>
    <cellStyle name="Millares 2 3 2 3 2 2 3" xfId="4464"/>
    <cellStyle name="Millares 2 3 2 3 2 2 3 2" xfId="7637"/>
    <cellStyle name="Millares 2 3 2 3 2 2 3 3" xfId="10129"/>
    <cellStyle name="Millares 2 3 2 3 2 2 3 4" xfId="12621"/>
    <cellStyle name="Millares 2 3 2 3 2 2 3 5" xfId="15115"/>
    <cellStyle name="Millares 2 3 2 3 2 2 4" xfId="2818"/>
    <cellStyle name="Millares 2 3 2 3 2 2 4 2" xfId="6855"/>
    <cellStyle name="Millares 2 3 2 3 2 2 4 3" xfId="9348"/>
    <cellStyle name="Millares 2 3 2 3 2 2 4 4" xfId="11840"/>
    <cellStyle name="Millares 2 3 2 3 2 2 4 5" xfId="14334"/>
    <cellStyle name="Millares 2 3 2 3 2 2 5" xfId="1195"/>
    <cellStyle name="Millares 2 3 2 3 2 2 6" xfId="5889"/>
    <cellStyle name="Millares 2 3 2 3 2 2 7" xfId="8382"/>
    <cellStyle name="Millares 2 3 2 3 2 2 8" xfId="10874"/>
    <cellStyle name="Millares 2 3 2 3 2 2 9" xfId="13368"/>
    <cellStyle name="Millares 2 3 2 3 2 3" xfId="452"/>
    <cellStyle name="Millares 2 3 2 3 2 3 2" xfId="4882"/>
    <cellStyle name="Millares 2 3 2 3 2 3 2 2" xfId="7865"/>
    <cellStyle name="Millares 2 3 2 3 2 3 2 3" xfId="10357"/>
    <cellStyle name="Millares 2 3 2 3 2 3 2 4" xfId="12849"/>
    <cellStyle name="Millares 2 3 2 3 2 3 2 5" xfId="15343"/>
    <cellStyle name="Millares 2 3 2 3 2 3 3" xfId="3278"/>
    <cellStyle name="Millares 2 3 2 3 2 3 3 2" xfId="7083"/>
    <cellStyle name="Millares 2 3 2 3 2 3 3 3" xfId="9576"/>
    <cellStyle name="Millares 2 3 2 3 2 3 3 4" xfId="12068"/>
    <cellStyle name="Millares 2 3 2 3 2 3 3 5" xfId="14562"/>
    <cellStyle name="Millares 2 3 2 3 2 3 4" xfId="1197"/>
    <cellStyle name="Millares 2 3 2 3 2 3 5" xfId="5891"/>
    <cellStyle name="Millares 2 3 2 3 2 3 6" xfId="8384"/>
    <cellStyle name="Millares 2 3 2 3 2 3 7" xfId="10876"/>
    <cellStyle name="Millares 2 3 2 3 2 3 8" xfId="13370"/>
    <cellStyle name="Millares 2 3 2 3 2 4" xfId="1198"/>
    <cellStyle name="Millares 2 3 2 3 2 4 2" xfId="4166"/>
    <cellStyle name="Millares 2 3 2 3 2 4 2 2" xfId="7416"/>
    <cellStyle name="Millares 2 3 2 3 2 4 2 3" xfId="9908"/>
    <cellStyle name="Millares 2 3 2 3 2 4 2 4" xfId="12400"/>
    <cellStyle name="Millares 2 3 2 3 2 4 2 5" xfId="14894"/>
    <cellStyle name="Millares 2 3 2 3 2 4 3" xfId="5892"/>
    <cellStyle name="Millares 2 3 2 3 2 4 4" xfId="8385"/>
    <cellStyle name="Millares 2 3 2 3 2 4 5" xfId="10877"/>
    <cellStyle name="Millares 2 3 2 3 2 4 6" xfId="13371"/>
    <cellStyle name="Millares 2 3 2 3 2 5" xfId="2498"/>
    <cellStyle name="Millares 2 3 2 3 2 5 2" xfId="6635"/>
    <cellStyle name="Millares 2 3 2 3 2 5 3" xfId="9128"/>
    <cellStyle name="Millares 2 3 2 3 2 5 4" xfId="11620"/>
    <cellStyle name="Millares 2 3 2 3 2 5 5" xfId="14114"/>
    <cellStyle name="Millares 2 3 2 3 2 6" xfId="584"/>
    <cellStyle name="Millares 2 3 2 3 2 7" xfId="5742"/>
    <cellStyle name="Millares 2 3 2 3 2 8" xfId="8235"/>
    <cellStyle name="Millares 2 3 2 3 2 9" xfId="10727"/>
    <cellStyle name="Millares 2 3 2 3 3" xfId="276"/>
    <cellStyle name="Millares 2 3 2 3 3 10" xfId="13201"/>
    <cellStyle name="Millares 2 3 2 3 3 2" xfId="432"/>
    <cellStyle name="Millares 2 3 2 3 3 2 2" xfId="1200"/>
    <cellStyle name="Millares 2 3 2 3 3 2 2 2" xfId="5172"/>
    <cellStyle name="Millares 2 3 2 3 3 2 2 2 2" xfId="7990"/>
    <cellStyle name="Millares 2 3 2 3 3 2 2 2 3" xfId="10482"/>
    <cellStyle name="Millares 2 3 2 3 3 2 2 2 4" xfId="12974"/>
    <cellStyle name="Millares 2 3 2 3 3 2 2 2 5" xfId="15468"/>
    <cellStyle name="Millares 2 3 2 3 3 2 2 3" xfId="3569"/>
    <cellStyle name="Millares 2 3 2 3 3 2 2 3 2" xfId="7208"/>
    <cellStyle name="Millares 2 3 2 3 3 2 2 3 3" xfId="9701"/>
    <cellStyle name="Millares 2 3 2 3 3 2 2 3 4" xfId="12193"/>
    <cellStyle name="Millares 2 3 2 3 3 2 2 3 5" xfId="14687"/>
    <cellStyle name="Millares 2 3 2 3 3 2 2 4" xfId="5894"/>
    <cellStyle name="Millares 2 3 2 3 3 2 2 5" xfId="8387"/>
    <cellStyle name="Millares 2 3 2 3 3 2 2 6" xfId="10879"/>
    <cellStyle name="Millares 2 3 2 3 3 2 2 7" xfId="13373"/>
    <cellStyle name="Millares 2 3 2 3 3 2 3" xfId="4520"/>
    <cellStyle name="Millares 2 3 2 3 3 2 3 2" xfId="7684"/>
    <cellStyle name="Millares 2 3 2 3 3 2 3 3" xfId="10176"/>
    <cellStyle name="Millares 2 3 2 3 3 2 3 4" xfId="12668"/>
    <cellStyle name="Millares 2 3 2 3 3 2 3 5" xfId="15162"/>
    <cellStyle name="Millares 2 3 2 3 3 2 4" xfId="2877"/>
    <cellStyle name="Millares 2 3 2 3 3 2 4 2" xfId="6902"/>
    <cellStyle name="Millares 2 3 2 3 3 2 4 3" xfId="9395"/>
    <cellStyle name="Millares 2 3 2 3 3 2 4 4" xfId="11887"/>
    <cellStyle name="Millares 2 3 2 3 3 2 4 5" xfId="14381"/>
    <cellStyle name="Millares 2 3 2 3 3 2 5" xfId="1199"/>
    <cellStyle name="Millares 2 3 2 3 3 2 6" xfId="5893"/>
    <cellStyle name="Millares 2 3 2 3 3 2 7" xfId="8386"/>
    <cellStyle name="Millares 2 3 2 3 3 2 8" xfId="10878"/>
    <cellStyle name="Millares 2 3 2 3 3 2 9" xfId="13372"/>
    <cellStyle name="Millares 2 3 2 3 3 3" xfId="1201"/>
    <cellStyle name="Millares 2 3 2 3 3 3 2" xfId="4941"/>
    <cellStyle name="Millares 2 3 2 3 3 3 2 2" xfId="7912"/>
    <cellStyle name="Millares 2 3 2 3 3 3 2 3" xfId="10404"/>
    <cellStyle name="Millares 2 3 2 3 3 3 2 4" xfId="12896"/>
    <cellStyle name="Millares 2 3 2 3 3 3 2 5" xfId="15390"/>
    <cellStyle name="Millares 2 3 2 3 3 3 3" xfId="3337"/>
    <cellStyle name="Millares 2 3 2 3 3 3 3 2" xfId="7130"/>
    <cellStyle name="Millares 2 3 2 3 3 3 3 3" xfId="9623"/>
    <cellStyle name="Millares 2 3 2 3 3 3 3 4" xfId="12115"/>
    <cellStyle name="Millares 2 3 2 3 3 3 3 5" xfId="14609"/>
    <cellStyle name="Millares 2 3 2 3 3 3 4" xfId="5895"/>
    <cellStyle name="Millares 2 3 2 3 3 3 5" xfId="8388"/>
    <cellStyle name="Millares 2 3 2 3 3 3 6" xfId="10880"/>
    <cellStyle name="Millares 2 3 2 3 3 3 7" xfId="13374"/>
    <cellStyle name="Millares 2 3 2 3 3 4" xfId="1202"/>
    <cellStyle name="Millares 2 3 2 3 3 4 2" xfId="4222"/>
    <cellStyle name="Millares 2 3 2 3 3 4 2 2" xfId="7463"/>
    <cellStyle name="Millares 2 3 2 3 3 4 2 3" xfId="9955"/>
    <cellStyle name="Millares 2 3 2 3 3 4 2 4" xfId="12447"/>
    <cellStyle name="Millares 2 3 2 3 3 4 2 5" xfId="14941"/>
    <cellStyle name="Millares 2 3 2 3 3 4 3" xfId="5896"/>
    <cellStyle name="Millares 2 3 2 3 3 4 4" xfId="8389"/>
    <cellStyle name="Millares 2 3 2 3 3 4 5" xfId="10881"/>
    <cellStyle name="Millares 2 3 2 3 3 4 6" xfId="13375"/>
    <cellStyle name="Millares 2 3 2 3 3 5" xfId="2557"/>
    <cellStyle name="Millares 2 3 2 3 3 5 2" xfId="6682"/>
    <cellStyle name="Millares 2 3 2 3 3 5 3" xfId="9175"/>
    <cellStyle name="Millares 2 3 2 3 3 5 4" xfId="11667"/>
    <cellStyle name="Millares 2 3 2 3 3 5 5" xfId="14161"/>
    <cellStyle name="Millares 2 3 2 3 3 6" xfId="564"/>
    <cellStyle name="Millares 2 3 2 3 3 7" xfId="5722"/>
    <cellStyle name="Millares 2 3 2 3 3 8" xfId="8215"/>
    <cellStyle name="Millares 2 3 2 3 3 9" xfId="10707"/>
    <cellStyle name="Millares 2 3 2 3 4" xfId="186"/>
    <cellStyle name="Millares 2 3 2 3 4 2" xfId="1204"/>
    <cellStyle name="Millares 2 3 2 3 4 2 2" xfId="4823"/>
    <cellStyle name="Millares 2 3 2 3 4 2 2 2" xfId="7818"/>
    <cellStyle name="Millares 2 3 2 3 4 2 2 3" xfId="10310"/>
    <cellStyle name="Millares 2 3 2 3 4 2 2 4" xfId="12802"/>
    <cellStyle name="Millares 2 3 2 3 4 2 2 5" xfId="15296"/>
    <cellStyle name="Millares 2 3 2 3 4 2 3" xfId="3219"/>
    <cellStyle name="Millares 2 3 2 3 4 2 3 2" xfId="7036"/>
    <cellStyle name="Millares 2 3 2 3 4 2 3 3" xfId="9529"/>
    <cellStyle name="Millares 2 3 2 3 4 2 3 4" xfId="12021"/>
    <cellStyle name="Millares 2 3 2 3 4 2 3 5" xfId="14515"/>
    <cellStyle name="Millares 2 3 2 3 4 2 4" xfId="5898"/>
    <cellStyle name="Millares 2 3 2 3 4 2 5" xfId="8391"/>
    <cellStyle name="Millares 2 3 2 3 4 2 6" xfId="10883"/>
    <cellStyle name="Millares 2 3 2 3 4 2 7" xfId="13377"/>
    <cellStyle name="Millares 2 3 2 3 4 3" xfId="4408"/>
    <cellStyle name="Millares 2 3 2 3 4 3 2" xfId="7590"/>
    <cellStyle name="Millares 2 3 2 3 4 3 3" xfId="10082"/>
    <cellStyle name="Millares 2 3 2 3 4 3 4" xfId="12574"/>
    <cellStyle name="Millares 2 3 2 3 4 3 5" xfId="15068"/>
    <cellStyle name="Millares 2 3 2 3 4 4" xfId="2758"/>
    <cellStyle name="Millares 2 3 2 3 4 4 2" xfId="6808"/>
    <cellStyle name="Millares 2 3 2 3 4 4 3" xfId="9301"/>
    <cellStyle name="Millares 2 3 2 3 4 4 4" xfId="11793"/>
    <cellStyle name="Millares 2 3 2 3 4 4 5" xfId="14287"/>
    <cellStyle name="Millares 2 3 2 3 4 5" xfId="1203"/>
    <cellStyle name="Millares 2 3 2 3 4 6" xfId="5897"/>
    <cellStyle name="Millares 2 3 2 3 4 7" xfId="8390"/>
    <cellStyle name="Millares 2 3 2 3 4 8" xfId="10882"/>
    <cellStyle name="Millares 2 3 2 3 4 9" xfId="13376"/>
    <cellStyle name="Millares 2 3 2 3 5" xfId="374"/>
    <cellStyle name="Millares 2 3 2 3 5 2" xfId="1206"/>
    <cellStyle name="Millares 2 3 2 3 5 2 2" xfId="5173"/>
    <cellStyle name="Millares 2 3 2 3 5 2 2 2" xfId="7991"/>
    <cellStyle name="Millares 2 3 2 3 5 2 2 3" xfId="10483"/>
    <cellStyle name="Millares 2 3 2 3 5 2 2 4" xfId="12975"/>
    <cellStyle name="Millares 2 3 2 3 5 2 2 5" xfId="15469"/>
    <cellStyle name="Millares 2 3 2 3 5 2 3" xfId="3570"/>
    <cellStyle name="Millares 2 3 2 3 5 2 3 2" xfId="7209"/>
    <cellStyle name="Millares 2 3 2 3 5 2 3 3" xfId="9702"/>
    <cellStyle name="Millares 2 3 2 3 5 2 3 4" xfId="12194"/>
    <cellStyle name="Millares 2 3 2 3 5 2 3 5" xfId="14688"/>
    <cellStyle name="Millares 2 3 2 3 5 2 4" xfId="5900"/>
    <cellStyle name="Millares 2 3 2 3 5 2 5" xfId="8393"/>
    <cellStyle name="Millares 2 3 2 3 5 2 6" xfId="10885"/>
    <cellStyle name="Millares 2 3 2 3 5 2 7" xfId="13379"/>
    <cellStyle name="Millares 2 3 2 3 5 3" xfId="4313"/>
    <cellStyle name="Millares 2 3 2 3 5 3 2" xfId="7529"/>
    <cellStyle name="Millares 2 3 2 3 5 3 3" xfId="10021"/>
    <cellStyle name="Millares 2 3 2 3 5 3 4" xfId="12513"/>
    <cellStyle name="Millares 2 3 2 3 5 3 5" xfId="15007"/>
    <cellStyle name="Millares 2 3 2 3 5 4" xfId="2655"/>
    <cellStyle name="Millares 2 3 2 3 5 4 2" xfId="6747"/>
    <cellStyle name="Millares 2 3 2 3 5 4 3" xfId="9240"/>
    <cellStyle name="Millares 2 3 2 3 5 4 4" xfId="11732"/>
    <cellStyle name="Millares 2 3 2 3 5 4 5" xfId="14226"/>
    <cellStyle name="Millares 2 3 2 3 5 5" xfId="1205"/>
    <cellStyle name="Millares 2 3 2 3 5 6" xfId="5899"/>
    <cellStyle name="Millares 2 3 2 3 5 7" xfId="8392"/>
    <cellStyle name="Millares 2 3 2 3 5 8" xfId="10884"/>
    <cellStyle name="Millares 2 3 2 3 5 9" xfId="13378"/>
    <cellStyle name="Millares 2 3 2 3 6" xfId="1207"/>
    <cellStyle name="Millares 2 3 2 3 6 2" xfId="4735"/>
    <cellStyle name="Millares 2 3 2 3 6 2 2" xfId="7757"/>
    <cellStyle name="Millares 2 3 2 3 6 2 3" xfId="10249"/>
    <cellStyle name="Millares 2 3 2 3 6 2 4" xfId="12741"/>
    <cellStyle name="Millares 2 3 2 3 6 2 5" xfId="15235"/>
    <cellStyle name="Millares 2 3 2 3 6 3" xfId="3131"/>
    <cellStyle name="Millares 2 3 2 3 6 3 2" xfId="6975"/>
    <cellStyle name="Millares 2 3 2 3 6 3 3" xfId="9468"/>
    <cellStyle name="Millares 2 3 2 3 6 3 4" xfId="11960"/>
    <cellStyle name="Millares 2 3 2 3 6 3 5" xfId="14454"/>
    <cellStyle name="Millares 2 3 2 3 6 4" xfId="5901"/>
    <cellStyle name="Millares 2 3 2 3 6 5" xfId="8394"/>
    <cellStyle name="Millares 2 3 2 3 6 6" xfId="10886"/>
    <cellStyle name="Millares 2 3 2 3 6 7" xfId="13380"/>
    <cellStyle name="Millares 2 3 2 3 7" xfId="1208"/>
    <cellStyle name="Millares 2 3 2 3 7 2" xfId="4105"/>
    <cellStyle name="Millares 2 3 2 3 7 2 2" xfId="7367"/>
    <cellStyle name="Millares 2 3 2 3 7 2 3" xfId="9859"/>
    <cellStyle name="Millares 2 3 2 3 7 2 4" xfId="12351"/>
    <cellStyle name="Millares 2 3 2 3 7 2 5" xfId="14845"/>
    <cellStyle name="Millares 2 3 2 3 7 3" xfId="5902"/>
    <cellStyle name="Millares 2 3 2 3 7 4" xfId="8395"/>
    <cellStyle name="Millares 2 3 2 3 7 5" xfId="10887"/>
    <cellStyle name="Millares 2 3 2 3 7 6" xfId="13381"/>
    <cellStyle name="Millares 2 3 2 3 8" xfId="2399"/>
    <cellStyle name="Millares 2 3 2 3 8 2" xfId="6588"/>
    <cellStyle name="Millares 2 3 2 3 8 3" xfId="9081"/>
    <cellStyle name="Millares 2 3 2 3 8 4" xfId="11573"/>
    <cellStyle name="Millares 2 3 2 3 8 5" xfId="14067"/>
    <cellStyle name="Millares 2 3 2 3 9" xfId="506"/>
    <cellStyle name="Millares 2 3 2 4" xfId="140"/>
    <cellStyle name="Millares 2 3 2 4 10" xfId="13218"/>
    <cellStyle name="Millares 2 3 2 4 2" xfId="294"/>
    <cellStyle name="Millares 2 3 2 4 2 2" xfId="1210"/>
    <cellStyle name="Millares 2 3 2 4 2 2 2" xfId="5174"/>
    <cellStyle name="Millares 2 3 2 4 2 2 2 2" xfId="7992"/>
    <cellStyle name="Millares 2 3 2 4 2 2 2 3" xfId="10484"/>
    <cellStyle name="Millares 2 3 2 4 2 2 2 4" xfId="12976"/>
    <cellStyle name="Millares 2 3 2 4 2 2 2 5" xfId="15470"/>
    <cellStyle name="Millares 2 3 2 4 2 2 3" xfId="3571"/>
    <cellStyle name="Millares 2 3 2 4 2 2 3 2" xfId="7210"/>
    <cellStyle name="Millares 2 3 2 4 2 2 3 3" xfId="9703"/>
    <cellStyle name="Millares 2 3 2 4 2 2 3 4" xfId="12195"/>
    <cellStyle name="Millares 2 3 2 4 2 2 3 5" xfId="14689"/>
    <cellStyle name="Millares 2 3 2 4 2 2 4" xfId="5904"/>
    <cellStyle name="Millares 2 3 2 4 2 2 5" xfId="8397"/>
    <cellStyle name="Millares 2 3 2 4 2 2 6" xfId="10889"/>
    <cellStyle name="Millares 2 3 2 4 2 2 7" xfId="13383"/>
    <cellStyle name="Millares 2 3 2 4 2 3" xfId="4461"/>
    <cellStyle name="Millares 2 3 2 4 2 3 2" xfId="7634"/>
    <cellStyle name="Millares 2 3 2 4 2 3 3" xfId="10126"/>
    <cellStyle name="Millares 2 3 2 4 2 3 4" xfId="12618"/>
    <cellStyle name="Millares 2 3 2 4 2 3 5" xfId="15112"/>
    <cellStyle name="Millares 2 3 2 4 2 4" xfId="2815"/>
    <cellStyle name="Millares 2 3 2 4 2 4 2" xfId="6852"/>
    <cellStyle name="Millares 2 3 2 4 2 4 3" xfId="9345"/>
    <cellStyle name="Millares 2 3 2 4 2 4 4" xfId="11837"/>
    <cellStyle name="Millares 2 3 2 4 2 4 5" xfId="14331"/>
    <cellStyle name="Millares 2 3 2 4 2 5" xfId="1209"/>
    <cellStyle name="Millares 2 3 2 4 2 6" xfId="5903"/>
    <cellStyle name="Millares 2 3 2 4 2 7" xfId="8396"/>
    <cellStyle name="Millares 2 3 2 4 2 8" xfId="10888"/>
    <cellStyle name="Millares 2 3 2 4 2 9" xfId="13382"/>
    <cellStyle name="Millares 2 3 2 4 3" xfId="449"/>
    <cellStyle name="Millares 2 3 2 4 3 2" xfId="4879"/>
    <cellStyle name="Millares 2 3 2 4 3 2 2" xfId="7862"/>
    <cellStyle name="Millares 2 3 2 4 3 2 3" xfId="10354"/>
    <cellStyle name="Millares 2 3 2 4 3 2 4" xfId="12846"/>
    <cellStyle name="Millares 2 3 2 4 3 2 5" xfId="15340"/>
    <cellStyle name="Millares 2 3 2 4 3 3" xfId="3275"/>
    <cellStyle name="Millares 2 3 2 4 3 3 2" xfId="7080"/>
    <cellStyle name="Millares 2 3 2 4 3 3 3" xfId="9573"/>
    <cellStyle name="Millares 2 3 2 4 3 3 4" xfId="12065"/>
    <cellStyle name="Millares 2 3 2 4 3 3 5" xfId="14559"/>
    <cellStyle name="Millares 2 3 2 4 3 4" xfId="1211"/>
    <cellStyle name="Millares 2 3 2 4 3 5" xfId="5905"/>
    <cellStyle name="Millares 2 3 2 4 3 6" xfId="8398"/>
    <cellStyle name="Millares 2 3 2 4 3 7" xfId="10890"/>
    <cellStyle name="Millares 2 3 2 4 3 8" xfId="13384"/>
    <cellStyle name="Millares 2 3 2 4 4" xfId="1212"/>
    <cellStyle name="Millares 2 3 2 4 4 2" xfId="4163"/>
    <cellStyle name="Millares 2 3 2 4 4 2 2" xfId="7413"/>
    <cellStyle name="Millares 2 3 2 4 4 2 3" xfId="9905"/>
    <cellStyle name="Millares 2 3 2 4 4 2 4" xfId="12397"/>
    <cellStyle name="Millares 2 3 2 4 4 2 5" xfId="14891"/>
    <cellStyle name="Millares 2 3 2 4 4 3" xfId="5906"/>
    <cellStyle name="Millares 2 3 2 4 4 4" xfId="8399"/>
    <cellStyle name="Millares 2 3 2 4 4 5" xfId="10891"/>
    <cellStyle name="Millares 2 3 2 4 4 6" xfId="13385"/>
    <cellStyle name="Millares 2 3 2 4 5" xfId="2495"/>
    <cellStyle name="Millares 2 3 2 4 5 2" xfId="6632"/>
    <cellStyle name="Millares 2 3 2 4 5 3" xfId="9125"/>
    <cellStyle name="Millares 2 3 2 4 5 4" xfId="11617"/>
    <cellStyle name="Millares 2 3 2 4 5 5" xfId="14111"/>
    <cellStyle name="Millares 2 3 2 4 6" xfId="581"/>
    <cellStyle name="Millares 2 3 2 4 7" xfId="5739"/>
    <cellStyle name="Millares 2 3 2 4 8" xfId="8232"/>
    <cellStyle name="Millares 2 3 2 4 9" xfId="10724"/>
    <cellStyle name="Millares 2 3 2 5" xfId="257"/>
    <cellStyle name="Millares 2 3 2 5 10" xfId="13186"/>
    <cellStyle name="Millares 2 3 2 5 2" xfId="417"/>
    <cellStyle name="Millares 2 3 2 5 2 2" xfId="1214"/>
    <cellStyle name="Millares 2 3 2 5 2 2 2" xfId="5175"/>
    <cellStyle name="Millares 2 3 2 5 2 2 2 2" xfId="7993"/>
    <cellStyle name="Millares 2 3 2 5 2 2 2 3" xfId="10485"/>
    <cellStyle name="Millares 2 3 2 5 2 2 2 4" xfId="12977"/>
    <cellStyle name="Millares 2 3 2 5 2 2 2 5" xfId="15471"/>
    <cellStyle name="Millares 2 3 2 5 2 2 3" xfId="3572"/>
    <cellStyle name="Millares 2 3 2 5 2 2 3 2" xfId="7211"/>
    <cellStyle name="Millares 2 3 2 5 2 2 3 3" xfId="9704"/>
    <cellStyle name="Millares 2 3 2 5 2 2 3 4" xfId="12196"/>
    <cellStyle name="Millares 2 3 2 5 2 2 3 5" xfId="14690"/>
    <cellStyle name="Millares 2 3 2 5 2 2 4" xfId="5908"/>
    <cellStyle name="Millares 2 3 2 5 2 2 5" xfId="8401"/>
    <cellStyle name="Millares 2 3 2 5 2 2 6" xfId="10893"/>
    <cellStyle name="Millares 2 3 2 5 2 2 7" xfId="13387"/>
    <cellStyle name="Millares 2 3 2 5 2 3" xfId="4517"/>
    <cellStyle name="Millares 2 3 2 5 2 3 2" xfId="7681"/>
    <cellStyle name="Millares 2 3 2 5 2 3 3" xfId="10173"/>
    <cellStyle name="Millares 2 3 2 5 2 3 4" xfId="12665"/>
    <cellStyle name="Millares 2 3 2 5 2 3 5" xfId="15159"/>
    <cellStyle name="Millares 2 3 2 5 2 4" xfId="2874"/>
    <cellStyle name="Millares 2 3 2 5 2 4 2" xfId="6899"/>
    <cellStyle name="Millares 2 3 2 5 2 4 3" xfId="9392"/>
    <cellStyle name="Millares 2 3 2 5 2 4 4" xfId="11884"/>
    <cellStyle name="Millares 2 3 2 5 2 4 5" xfId="14378"/>
    <cellStyle name="Millares 2 3 2 5 2 5" xfId="1213"/>
    <cellStyle name="Millares 2 3 2 5 2 6" xfId="5907"/>
    <cellStyle name="Millares 2 3 2 5 2 7" xfId="8400"/>
    <cellStyle name="Millares 2 3 2 5 2 8" xfId="10892"/>
    <cellStyle name="Millares 2 3 2 5 2 9" xfId="13386"/>
    <cellStyle name="Millares 2 3 2 5 3" xfId="1215"/>
    <cellStyle name="Millares 2 3 2 5 3 2" xfId="4938"/>
    <cellStyle name="Millares 2 3 2 5 3 2 2" xfId="7909"/>
    <cellStyle name="Millares 2 3 2 5 3 2 3" xfId="10401"/>
    <cellStyle name="Millares 2 3 2 5 3 2 4" xfId="12893"/>
    <cellStyle name="Millares 2 3 2 5 3 2 5" xfId="15387"/>
    <cellStyle name="Millares 2 3 2 5 3 3" xfId="3334"/>
    <cellStyle name="Millares 2 3 2 5 3 3 2" xfId="7127"/>
    <cellStyle name="Millares 2 3 2 5 3 3 3" xfId="9620"/>
    <cellStyle name="Millares 2 3 2 5 3 3 4" xfId="12112"/>
    <cellStyle name="Millares 2 3 2 5 3 3 5" xfId="14606"/>
    <cellStyle name="Millares 2 3 2 5 3 4" xfId="5909"/>
    <cellStyle name="Millares 2 3 2 5 3 5" xfId="8402"/>
    <cellStyle name="Millares 2 3 2 5 3 6" xfId="10894"/>
    <cellStyle name="Millares 2 3 2 5 3 7" xfId="13388"/>
    <cellStyle name="Millares 2 3 2 5 4" xfId="1216"/>
    <cellStyle name="Millares 2 3 2 5 4 2" xfId="4219"/>
    <cellStyle name="Millares 2 3 2 5 4 2 2" xfId="7460"/>
    <cellStyle name="Millares 2 3 2 5 4 2 3" xfId="9952"/>
    <cellStyle name="Millares 2 3 2 5 4 2 4" xfId="12444"/>
    <cellStyle name="Millares 2 3 2 5 4 2 5" xfId="14938"/>
    <cellStyle name="Millares 2 3 2 5 4 3" xfId="5910"/>
    <cellStyle name="Millares 2 3 2 5 4 4" xfId="8403"/>
    <cellStyle name="Millares 2 3 2 5 4 5" xfId="10895"/>
    <cellStyle name="Millares 2 3 2 5 4 6" xfId="13389"/>
    <cellStyle name="Millares 2 3 2 5 5" xfId="2554"/>
    <cellStyle name="Millares 2 3 2 5 5 2" xfId="6679"/>
    <cellStyle name="Millares 2 3 2 5 5 3" xfId="9172"/>
    <cellStyle name="Millares 2 3 2 5 5 4" xfId="11664"/>
    <cellStyle name="Millares 2 3 2 5 5 5" xfId="14158"/>
    <cellStyle name="Millares 2 3 2 5 6" xfId="548"/>
    <cellStyle name="Millares 2 3 2 5 7" xfId="5707"/>
    <cellStyle name="Millares 2 3 2 5 8" xfId="8200"/>
    <cellStyle name="Millares 2 3 2 5 9" xfId="10692"/>
    <cellStyle name="Millares 2 3 2 6" xfId="183"/>
    <cellStyle name="Millares 2 3 2 6 2" xfId="1218"/>
    <cellStyle name="Millares 2 3 2 6 2 2" xfId="4820"/>
    <cellStyle name="Millares 2 3 2 6 2 2 2" xfId="7815"/>
    <cellStyle name="Millares 2 3 2 6 2 2 3" xfId="10307"/>
    <cellStyle name="Millares 2 3 2 6 2 2 4" xfId="12799"/>
    <cellStyle name="Millares 2 3 2 6 2 2 5" xfId="15293"/>
    <cellStyle name="Millares 2 3 2 6 2 3" xfId="3216"/>
    <cellStyle name="Millares 2 3 2 6 2 3 2" xfId="7033"/>
    <cellStyle name="Millares 2 3 2 6 2 3 3" xfId="9526"/>
    <cellStyle name="Millares 2 3 2 6 2 3 4" xfId="12018"/>
    <cellStyle name="Millares 2 3 2 6 2 3 5" xfId="14512"/>
    <cellStyle name="Millares 2 3 2 6 2 4" xfId="5912"/>
    <cellStyle name="Millares 2 3 2 6 2 5" xfId="8405"/>
    <cellStyle name="Millares 2 3 2 6 2 6" xfId="10897"/>
    <cellStyle name="Millares 2 3 2 6 2 7" xfId="13391"/>
    <cellStyle name="Millares 2 3 2 6 3" xfId="4405"/>
    <cellStyle name="Millares 2 3 2 6 3 2" xfId="7587"/>
    <cellStyle name="Millares 2 3 2 6 3 3" xfId="10079"/>
    <cellStyle name="Millares 2 3 2 6 3 4" xfId="12571"/>
    <cellStyle name="Millares 2 3 2 6 3 5" xfId="15065"/>
    <cellStyle name="Millares 2 3 2 6 4" xfId="2755"/>
    <cellStyle name="Millares 2 3 2 6 4 2" xfId="6805"/>
    <cellStyle name="Millares 2 3 2 6 4 3" xfId="9298"/>
    <cellStyle name="Millares 2 3 2 6 4 4" xfId="11790"/>
    <cellStyle name="Millares 2 3 2 6 4 5" xfId="14284"/>
    <cellStyle name="Millares 2 3 2 6 5" xfId="1217"/>
    <cellStyle name="Millares 2 3 2 6 6" xfId="5911"/>
    <cellStyle name="Millares 2 3 2 6 7" xfId="8404"/>
    <cellStyle name="Millares 2 3 2 6 8" xfId="10896"/>
    <cellStyle name="Millares 2 3 2 6 9" xfId="13390"/>
    <cellStyle name="Millares 2 3 2 7" xfId="371"/>
    <cellStyle name="Millares 2 3 2 7 2" xfId="1220"/>
    <cellStyle name="Millares 2 3 2 7 2 2" xfId="5176"/>
    <cellStyle name="Millares 2 3 2 7 2 2 2" xfId="7994"/>
    <cellStyle name="Millares 2 3 2 7 2 2 3" xfId="10486"/>
    <cellStyle name="Millares 2 3 2 7 2 2 4" xfId="12978"/>
    <cellStyle name="Millares 2 3 2 7 2 2 5" xfId="15472"/>
    <cellStyle name="Millares 2 3 2 7 2 3" xfId="3573"/>
    <cellStyle name="Millares 2 3 2 7 2 3 2" xfId="7212"/>
    <cellStyle name="Millares 2 3 2 7 2 3 3" xfId="9705"/>
    <cellStyle name="Millares 2 3 2 7 2 3 4" xfId="12197"/>
    <cellStyle name="Millares 2 3 2 7 2 3 5" xfId="14691"/>
    <cellStyle name="Millares 2 3 2 7 2 4" xfId="5914"/>
    <cellStyle name="Millares 2 3 2 7 2 5" xfId="8407"/>
    <cellStyle name="Millares 2 3 2 7 2 6" xfId="10899"/>
    <cellStyle name="Millares 2 3 2 7 2 7" xfId="13393"/>
    <cellStyle name="Millares 2 3 2 7 3" xfId="4310"/>
    <cellStyle name="Millares 2 3 2 7 3 2" xfId="7526"/>
    <cellStyle name="Millares 2 3 2 7 3 3" xfId="10018"/>
    <cellStyle name="Millares 2 3 2 7 3 4" xfId="12510"/>
    <cellStyle name="Millares 2 3 2 7 3 5" xfId="15004"/>
    <cellStyle name="Millares 2 3 2 7 4" xfId="2652"/>
    <cellStyle name="Millares 2 3 2 7 4 2" xfId="6744"/>
    <cellStyle name="Millares 2 3 2 7 4 3" xfId="9237"/>
    <cellStyle name="Millares 2 3 2 7 4 4" xfId="11729"/>
    <cellStyle name="Millares 2 3 2 7 4 5" xfId="14223"/>
    <cellStyle name="Millares 2 3 2 7 5" xfId="1219"/>
    <cellStyle name="Millares 2 3 2 7 6" xfId="5913"/>
    <cellStyle name="Millares 2 3 2 7 7" xfId="8406"/>
    <cellStyle name="Millares 2 3 2 7 8" xfId="10898"/>
    <cellStyle name="Millares 2 3 2 7 9" xfId="13392"/>
    <cellStyle name="Millares 2 3 2 8" xfId="1221"/>
    <cellStyle name="Millares 2 3 2 8 2" xfId="4732"/>
    <cellStyle name="Millares 2 3 2 8 2 2" xfId="7754"/>
    <cellStyle name="Millares 2 3 2 8 2 3" xfId="10246"/>
    <cellStyle name="Millares 2 3 2 8 2 4" xfId="12738"/>
    <cellStyle name="Millares 2 3 2 8 2 5" xfId="15232"/>
    <cellStyle name="Millares 2 3 2 8 3" xfId="3128"/>
    <cellStyle name="Millares 2 3 2 8 3 2" xfId="6972"/>
    <cellStyle name="Millares 2 3 2 8 3 3" xfId="9465"/>
    <cellStyle name="Millares 2 3 2 8 3 4" xfId="11957"/>
    <cellStyle name="Millares 2 3 2 8 3 5" xfId="14451"/>
    <cellStyle name="Millares 2 3 2 8 4" xfId="5915"/>
    <cellStyle name="Millares 2 3 2 8 5" xfId="8408"/>
    <cellStyle name="Millares 2 3 2 8 6" xfId="10900"/>
    <cellStyle name="Millares 2 3 2 8 7" xfId="13394"/>
    <cellStyle name="Millares 2 3 2 9" xfId="1222"/>
    <cellStyle name="Millares 2 3 2 9 2" xfId="4102"/>
    <cellStyle name="Millares 2 3 2 9 2 2" xfId="7364"/>
    <cellStyle name="Millares 2 3 2 9 2 3" xfId="9856"/>
    <cellStyle name="Millares 2 3 2 9 2 4" xfId="12348"/>
    <cellStyle name="Millares 2 3 2 9 2 5" xfId="14842"/>
    <cellStyle name="Millares 2 3 2 9 3" xfId="5916"/>
    <cellStyle name="Millares 2 3 2 9 4" xfId="8409"/>
    <cellStyle name="Millares 2 3 2 9 5" xfId="10901"/>
    <cellStyle name="Millares 2 3 2 9 6" xfId="13395"/>
    <cellStyle name="Millares 2 3 3" xfId="87"/>
    <cellStyle name="Millares 2 3 3 10" xfId="5666"/>
    <cellStyle name="Millares 2 3 3 11" xfId="8159"/>
    <cellStyle name="Millares 2 3 3 12" xfId="10651"/>
    <cellStyle name="Millares 2 3 3 13" xfId="13145"/>
    <cellStyle name="Millares 2 3 3 2" xfId="144"/>
    <cellStyle name="Millares 2 3 3 2 10" xfId="13222"/>
    <cellStyle name="Millares 2 3 3 2 2" xfId="298"/>
    <cellStyle name="Millares 2 3 3 2 2 2" xfId="1224"/>
    <cellStyle name="Millares 2 3 3 2 2 2 2" xfId="5177"/>
    <cellStyle name="Millares 2 3 3 2 2 2 2 2" xfId="7995"/>
    <cellStyle name="Millares 2 3 3 2 2 2 2 3" xfId="10487"/>
    <cellStyle name="Millares 2 3 3 2 2 2 2 4" xfId="12979"/>
    <cellStyle name="Millares 2 3 3 2 2 2 2 5" xfId="15473"/>
    <cellStyle name="Millares 2 3 3 2 2 2 3" xfId="3574"/>
    <cellStyle name="Millares 2 3 3 2 2 2 3 2" xfId="7213"/>
    <cellStyle name="Millares 2 3 3 2 2 2 3 3" xfId="9706"/>
    <cellStyle name="Millares 2 3 3 2 2 2 3 4" xfId="12198"/>
    <cellStyle name="Millares 2 3 3 2 2 2 3 5" xfId="14692"/>
    <cellStyle name="Millares 2 3 3 2 2 2 4" xfId="5918"/>
    <cellStyle name="Millares 2 3 3 2 2 2 5" xfId="8411"/>
    <cellStyle name="Millares 2 3 3 2 2 2 6" xfId="10903"/>
    <cellStyle name="Millares 2 3 3 2 2 2 7" xfId="13397"/>
    <cellStyle name="Millares 2 3 3 2 2 3" xfId="4465"/>
    <cellStyle name="Millares 2 3 3 2 2 3 2" xfId="7638"/>
    <cellStyle name="Millares 2 3 3 2 2 3 3" xfId="10130"/>
    <cellStyle name="Millares 2 3 3 2 2 3 4" xfId="12622"/>
    <cellStyle name="Millares 2 3 3 2 2 3 5" xfId="15116"/>
    <cellStyle name="Millares 2 3 3 2 2 4" xfId="2819"/>
    <cellStyle name="Millares 2 3 3 2 2 4 2" xfId="6856"/>
    <cellStyle name="Millares 2 3 3 2 2 4 3" xfId="9349"/>
    <cellStyle name="Millares 2 3 3 2 2 4 4" xfId="11841"/>
    <cellStyle name="Millares 2 3 3 2 2 4 5" xfId="14335"/>
    <cellStyle name="Millares 2 3 3 2 2 5" xfId="1223"/>
    <cellStyle name="Millares 2 3 3 2 2 6" xfId="5917"/>
    <cellStyle name="Millares 2 3 3 2 2 7" xfId="8410"/>
    <cellStyle name="Millares 2 3 3 2 2 8" xfId="10902"/>
    <cellStyle name="Millares 2 3 3 2 2 9" xfId="13396"/>
    <cellStyle name="Millares 2 3 3 2 3" xfId="453"/>
    <cellStyle name="Millares 2 3 3 2 3 2" xfId="4883"/>
    <cellStyle name="Millares 2 3 3 2 3 2 2" xfId="7866"/>
    <cellStyle name="Millares 2 3 3 2 3 2 3" xfId="10358"/>
    <cellStyle name="Millares 2 3 3 2 3 2 4" xfId="12850"/>
    <cellStyle name="Millares 2 3 3 2 3 2 5" xfId="15344"/>
    <cellStyle name="Millares 2 3 3 2 3 3" xfId="3279"/>
    <cellStyle name="Millares 2 3 3 2 3 3 2" xfId="7084"/>
    <cellStyle name="Millares 2 3 3 2 3 3 3" xfId="9577"/>
    <cellStyle name="Millares 2 3 3 2 3 3 4" xfId="12069"/>
    <cellStyle name="Millares 2 3 3 2 3 3 5" xfId="14563"/>
    <cellStyle name="Millares 2 3 3 2 3 4" xfId="1225"/>
    <cellStyle name="Millares 2 3 3 2 3 5" xfId="5919"/>
    <cellStyle name="Millares 2 3 3 2 3 6" xfId="8412"/>
    <cellStyle name="Millares 2 3 3 2 3 7" xfId="10904"/>
    <cellStyle name="Millares 2 3 3 2 3 8" xfId="13398"/>
    <cellStyle name="Millares 2 3 3 2 4" xfId="1226"/>
    <cellStyle name="Millares 2 3 3 2 4 2" xfId="4167"/>
    <cellStyle name="Millares 2 3 3 2 4 2 2" xfId="7417"/>
    <cellStyle name="Millares 2 3 3 2 4 2 3" xfId="9909"/>
    <cellStyle name="Millares 2 3 3 2 4 2 4" xfId="12401"/>
    <cellStyle name="Millares 2 3 3 2 4 2 5" xfId="14895"/>
    <cellStyle name="Millares 2 3 3 2 4 3" xfId="5920"/>
    <cellStyle name="Millares 2 3 3 2 4 4" xfId="8413"/>
    <cellStyle name="Millares 2 3 3 2 4 5" xfId="10905"/>
    <cellStyle name="Millares 2 3 3 2 4 6" xfId="13399"/>
    <cellStyle name="Millares 2 3 3 2 5" xfId="2499"/>
    <cellStyle name="Millares 2 3 3 2 5 2" xfId="6636"/>
    <cellStyle name="Millares 2 3 3 2 5 3" xfId="9129"/>
    <cellStyle name="Millares 2 3 3 2 5 4" xfId="11621"/>
    <cellStyle name="Millares 2 3 3 2 5 5" xfId="14115"/>
    <cellStyle name="Millares 2 3 3 2 6" xfId="585"/>
    <cellStyle name="Millares 2 3 3 2 7" xfId="5743"/>
    <cellStyle name="Millares 2 3 3 2 8" xfId="8236"/>
    <cellStyle name="Millares 2 3 3 2 9" xfId="10728"/>
    <cellStyle name="Millares 2 3 3 3" xfId="275"/>
    <cellStyle name="Millares 2 3 3 3 10" xfId="13200"/>
    <cellStyle name="Millares 2 3 3 3 2" xfId="431"/>
    <cellStyle name="Millares 2 3 3 3 2 2" xfId="1228"/>
    <cellStyle name="Millares 2 3 3 3 2 2 2" xfId="5178"/>
    <cellStyle name="Millares 2 3 3 3 2 2 2 2" xfId="7996"/>
    <cellStyle name="Millares 2 3 3 3 2 2 2 3" xfId="10488"/>
    <cellStyle name="Millares 2 3 3 3 2 2 2 4" xfId="12980"/>
    <cellStyle name="Millares 2 3 3 3 2 2 2 5" xfId="15474"/>
    <cellStyle name="Millares 2 3 3 3 2 2 3" xfId="3575"/>
    <cellStyle name="Millares 2 3 3 3 2 2 3 2" xfId="7214"/>
    <cellStyle name="Millares 2 3 3 3 2 2 3 3" xfId="9707"/>
    <cellStyle name="Millares 2 3 3 3 2 2 3 4" xfId="12199"/>
    <cellStyle name="Millares 2 3 3 3 2 2 3 5" xfId="14693"/>
    <cellStyle name="Millares 2 3 3 3 2 2 4" xfId="5922"/>
    <cellStyle name="Millares 2 3 3 3 2 2 5" xfId="8415"/>
    <cellStyle name="Millares 2 3 3 3 2 2 6" xfId="10907"/>
    <cellStyle name="Millares 2 3 3 3 2 2 7" xfId="13401"/>
    <cellStyle name="Millares 2 3 3 3 2 3" xfId="4521"/>
    <cellStyle name="Millares 2 3 3 3 2 3 2" xfId="7685"/>
    <cellStyle name="Millares 2 3 3 3 2 3 3" xfId="10177"/>
    <cellStyle name="Millares 2 3 3 3 2 3 4" xfId="12669"/>
    <cellStyle name="Millares 2 3 3 3 2 3 5" xfId="15163"/>
    <cellStyle name="Millares 2 3 3 3 2 4" xfId="2878"/>
    <cellStyle name="Millares 2 3 3 3 2 4 2" xfId="6903"/>
    <cellStyle name="Millares 2 3 3 3 2 4 3" xfId="9396"/>
    <cellStyle name="Millares 2 3 3 3 2 4 4" xfId="11888"/>
    <cellStyle name="Millares 2 3 3 3 2 4 5" xfId="14382"/>
    <cellStyle name="Millares 2 3 3 3 2 5" xfId="1227"/>
    <cellStyle name="Millares 2 3 3 3 2 6" xfId="5921"/>
    <cellStyle name="Millares 2 3 3 3 2 7" xfId="8414"/>
    <cellStyle name="Millares 2 3 3 3 2 8" xfId="10906"/>
    <cellStyle name="Millares 2 3 3 3 2 9" xfId="13400"/>
    <cellStyle name="Millares 2 3 3 3 3" xfId="1229"/>
    <cellStyle name="Millares 2 3 3 3 3 2" xfId="4942"/>
    <cellStyle name="Millares 2 3 3 3 3 2 2" xfId="7913"/>
    <cellStyle name="Millares 2 3 3 3 3 2 3" xfId="10405"/>
    <cellStyle name="Millares 2 3 3 3 3 2 4" xfId="12897"/>
    <cellStyle name="Millares 2 3 3 3 3 2 5" xfId="15391"/>
    <cellStyle name="Millares 2 3 3 3 3 3" xfId="3338"/>
    <cellStyle name="Millares 2 3 3 3 3 3 2" xfId="7131"/>
    <cellStyle name="Millares 2 3 3 3 3 3 3" xfId="9624"/>
    <cellStyle name="Millares 2 3 3 3 3 3 4" xfId="12116"/>
    <cellStyle name="Millares 2 3 3 3 3 3 5" xfId="14610"/>
    <cellStyle name="Millares 2 3 3 3 3 4" xfId="5923"/>
    <cellStyle name="Millares 2 3 3 3 3 5" xfId="8416"/>
    <cellStyle name="Millares 2 3 3 3 3 6" xfId="10908"/>
    <cellStyle name="Millares 2 3 3 3 3 7" xfId="13402"/>
    <cellStyle name="Millares 2 3 3 3 4" xfId="1230"/>
    <cellStyle name="Millares 2 3 3 3 4 2" xfId="4223"/>
    <cellStyle name="Millares 2 3 3 3 4 2 2" xfId="7464"/>
    <cellStyle name="Millares 2 3 3 3 4 2 3" xfId="9956"/>
    <cellStyle name="Millares 2 3 3 3 4 2 4" xfId="12448"/>
    <cellStyle name="Millares 2 3 3 3 4 2 5" xfId="14942"/>
    <cellStyle name="Millares 2 3 3 3 4 3" xfId="5924"/>
    <cellStyle name="Millares 2 3 3 3 4 4" xfId="8417"/>
    <cellStyle name="Millares 2 3 3 3 4 5" xfId="10909"/>
    <cellStyle name="Millares 2 3 3 3 4 6" xfId="13403"/>
    <cellStyle name="Millares 2 3 3 3 5" xfId="2558"/>
    <cellStyle name="Millares 2 3 3 3 5 2" xfId="6683"/>
    <cellStyle name="Millares 2 3 3 3 5 3" xfId="9176"/>
    <cellStyle name="Millares 2 3 3 3 5 4" xfId="11668"/>
    <cellStyle name="Millares 2 3 3 3 5 5" xfId="14162"/>
    <cellStyle name="Millares 2 3 3 3 6" xfId="563"/>
    <cellStyle name="Millares 2 3 3 3 7" xfId="5721"/>
    <cellStyle name="Millares 2 3 3 3 8" xfId="8214"/>
    <cellStyle name="Millares 2 3 3 3 9" xfId="10706"/>
    <cellStyle name="Millares 2 3 3 4" xfId="187"/>
    <cellStyle name="Millares 2 3 3 4 2" xfId="1232"/>
    <cellStyle name="Millares 2 3 3 4 2 2" xfId="4824"/>
    <cellStyle name="Millares 2 3 3 4 2 2 2" xfId="7819"/>
    <cellStyle name="Millares 2 3 3 4 2 2 3" xfId="10311"/>
    <cellStyle name="Millares 2 3 3 4 2 2 4" xfId="12803"/>
    <cellStyle name="Millares 2 3 3 4 2 2 5" xfId="15297"/>
    <cellStyle name="Millares 2 3 3 4 2 3" xfId="3220"/>
    <cellStyle name="Millares 2 3 3 4 2 3 2" xfId="7037"/>
    <cellStyle name="Millares 2 3 3 4 2 3 3" xfId="9530"/>
    <cellStyle name="Millares 2 3 3 4 2 3 4" xfId="12022"/>
    <cellStyle name="Millares 2 3 3 4 2 3 5" xfId="14516"/>
    <cellStyle name="Millares 2 3 3 4 2 4" xfId="5926"/>
    <cellStyle name="Millares 2 3 3 4 2 5" xfId="8419"/>
    <cellStyle name="Millares 2 3 3 4 2 6" xfId="10911"/>
    <cellStyle name="Millares 2 3 3 4 2 7" xfId="13405"/>
    <cellStyle name="Millares 2 3 3 4 3" xfId="4409"/>
    <cellStyle name="Millares 2 3 3 4 3 2" xfId="7591"/>
    <cellStyle name="Millares 2 3 3 4 3 3" xfId="10083"/>
    <cellStyle name="Millares 2 3 3 4 3 4" xfId="12575"/>
    <cellStyle name="Millares 2 3 3 4 3 5" xfId="15069"/>
    <cellStyle name="Millares 2 3 3 4 4" xfId="2759"/>
    <cellStyle name="Millares 2 3 3 4 4 2" xfId="6809"/>
    <cellStyle name="Millares 2 3 3 4 4 3" xfId="9302"/>
    <cellStyle name="Millares 2 3 3 4 4 4" xfId="11794"/>
    <cellStyle name="Millares 2 3 3 4 4 5" xfId="14288"/>
    <cellStyle name="Millares 2 3 3 4 5" xfId="1231"/>
    <cellStyle name="Millares 2 3 3 4 6" xfId="5925"/>
    <cellStyle name="Millares 2 3 3 4 7" xfId="8418"/>
    <cellStyle name="Millares 2 3 3 4 8" xfId="10910"/>
    <cellStyle name="Millares 2 3 3 4 9" xfId="13404"/>
    <cellStyle name="Millares 2 3 3 5" xfId="375"/>
    <cellStyle name="Millares 2 3 3 5 2" xfId="1234"/>
    <cellStyle name="Millares 2 3 3 5 2 2" xfId="5179"/>
    <cellStyle name="Millares 2 3 3 5 2 2 2" xfId="7997"/>
    <cellStyle name="Millares 2 3 3 5 2 2 3" xfId="10489"/>
    <cellStyle name="Millares 2 3 3 5 2 2 4" xfId="12981"/>
    <cellStyle name="Millares 2 3 3 5 2 2 5" xfId="15475"/>
    <cellStyle name="Millares 2 3 3 5 2 3" xfId="3576"/>
    <cellStyle name="Millares 2 3 3 5 2 3 2" xfId="7215"/>
    <cellStyle name="Millares 2 3 3 5 2 3 3" xfId="9708"/>
    <cellStyle name="Millares 2 3 3 5 2 3 4" xfId="12200"/>
    <cellStyle name="Millares 2 3 3 5 2 3 5" xfId="14694"/>
    <cellStyle name="Millares 2 3 3 5 2 4" xfId="5928"/>
    <cellStyle name="Millares 2 3 3 5 2 5" xfId="8421"/>
    <cellStyle name="Millares 2 3 3 5 2 6" xfId="10913"/>
    <cellStyle name="Millares 2 3 3 5 2 7" xfId="13407"/>
    <cellStyle name="Millares 2 3 3 5 3" xfId="4314"/>
    <cellStyle name="Millares 2 3 3 5 3 2" xfId="7530"/>
    <cellStyle name="Millares 2 3 3 5 3 3" xfId="10022"/>
    <cellStyle name="Millares 2 3 3 5 3 4" xfId="12514"/>
    <cellStyle name="Millares 2 3 3 5 3 5" xfId="15008"/>
    <cellStyle name="Millares 2 3 3 5 4" xfId="2656"/>
    <cellStyle name="Millares 2 3 3 5 4 2" xfId="6748"/>
    <cellStyle name="Millares 2 3 3 5 4 3" xfId="9241"/>
    <cellStyle name="Millares 2 3 3 5 4 4" xfId="11733"/>
    <cellStyle name="Millares 2 3 3 5 4 5" xfId="14227"/>
    <cellStyle name="Millares 2 3 3 5 5" xfId="1233"/>
    <cellStyle name="Millares 2 3 3 5 6" xfId="5927"/>
    <cellStyle name="Millares 2 3 3 5 7" xfId="8420"/>
    <cellStyle name="Millares 2 3 3 5 8" xfId="10912"/>
    <cellStyle name="Millares 2 3 3 5 9" xfId="13406"/>
    <cellStyle name="Millares 2 3 3 6" xfId="1235"/>
    <cellStyle name="Millares 2 3 3 6 2" xfId="4736"/>
    <cellStyle name="Millares 2 3 3 6 2 2" xfId="7758"/>
    <cellStyle name="Millares 2 3 3 6 2 3" xfId="10250"/>
    <cellStyle name="Millares 2 3 3 6 2 4" xfId="12742"/>
    <cellStyle name="Millares 2 3 3 6 2 5" xfId="15236"/>
    <cellStyle name="Millares 2 3 3 6 3" xfId="3132"/>
    <cellStyle name="Millares 2 3 3 6 3 2" xfId="6976"/>
    <cellStyle name="Millares 2 3 3 6 3 3" xfId="9469"/>
    <cellStyle name="Millares 2 3 3 6 3 4" xfId="11961"/>
    <cellStyle name="Millares 2 3 3 6 3 5" xfId="14455"/>
    <cellStyle name="Millares 2 3 3 6 4" xfId="5929"/>
    <cellStyle name="Millares 2 3 3 6 5" xfId="8422"/>
    <cellStyle name="Millares 2 3 3 6 6" xfId="10914"/>
    <cellStyle name="Millares 2 3 3 6 7" xfId="13408"/>
    <cellStyle name="Millares 2 3 3 7" xfId="1236"/>
    <cellStyle name="Millares 2 3 3 7 2" xfId="4106"/>
    <cellStyle name="Millares 2 3 3 7 2 2" xfId="7368"/>
    <cellStyle name="Millares 2 3 3 7 2 3" xfId="9860"/>
    <cellStyle name="Millares 2 3 3 7 2 4" xfId="12352"/>
    <cellStyle name="Millares 2 3 3 7 2 5" xfId="14846"/>
    <cellStyle name="Millares 2 3 3 7 3" xfId="5930"/>
    <cellStyle name="Millares 2 3 3 7 4" xfId="8423"/>
    <cellStyle name="Millares 2 3 3 7 5" xfId="10915"/>
    <cellStyle name="Millares 2 3 3 7 6" xfId="13409"/>
    <cellStyle name="Millares 2 3 3 8" xfId="2400"/>
    <cellStyle name="Millares 2 3 3 8 2" xfId="6589"/>
    <cellStyle name="Millares 2 3 3 8 3" xfId="9082"/>
    <cellStyle name="Millares 2 3 3 8 4" xfId="11574"/>
    <cellStyle name="Millares 2 3 3 8 5" xfId="14068"/>
    <cellStyle name="Millares 2 3 3 9" xfId="507"/>
    <cellStyle name="Millares 2 3 4" xfId="139"/>
    <cellStyle name="Millares 2 3 4 10" xfId="13217"/>
    <cellStyle name="Millares 2 3 4 2" xfId="293"/>
    <cellStyle name="Millares 2 3 4 2 2" xfId="1238"/>
    <cellStyle name="Millares 2 3 4 2 2 2" xfId="5180"/>
    <cellStyle name="Millares 2 3 4 2 2 2 2" xfId="7998"/>
    <cellStyle name="Millares 2 3 4 2 2 2 3" xfId="10490"/>
    <cellStyle name="Millares 2 3 4 2 2 2 4" xfId="12982"/>
    <cellStyle name="Millares 2 3 4 2 2 2 5" xfId="15476"/>
    <cellStyle name="Millares 2 3 4 2 2 3" xfId="3577"/>
    <cellStyle name="Millares 2 3 4 2 2 3 2" xfId="7216"/>
    <cellStyle name="Millares 2 3 4 2 2 3 3" xfId="9709"/>
    <cellStyle name="Millares 2 3 4 2 2 3 4" xfId="12201"/>
    <cellStyle name="Millares 2 3 4 2 2 3 5" xfId="14695"/>
    <cellStyle name="Millares 2 3 4 2 2 4" xfId="5932"/>
    <cellStyle name="Millares 2 3 4 2 2 5" xfId="8425"/>
    <cellStyle name="Millares 2 3 4 2 2 6" xfId="10917"/>
    <cellStyle name="Millares 2 3 4 2 2 7" xfId="13411"/>
    <cellStyle name="Millares 2 3 4 2 3" xfId="4460"/>
    <cellStyle name="Millares 2 3 4 2 3 2" xfId="7633"/>
    <cellStyle name="Millares 2 3 4 2 3 3" xfId="10125"/>
    <cellStyle name="Millares 2 3 4 2 3 4" xfId="12617"/>
    <cellStyle name="Millares 2 3 4 2 3 5" xfId="15111"/>
    <cellStyle name="Millares 2 3 4 2 4" xfId="2814"/>
    <cellStyle name="Millares 2 3 4 2 4 2" xfId="6851"/>
    <cellStyle name="Millares 2 3 4 2 4 3" xfId="9344"/>
    <cellStyle name="Millares 2 3 4 2 4 4" xfId="11836"/>
    <cellStyle name="Millares 2 3 4 2 4 5" xfId="14330"/>
    <cellStyle name="Millares 2 3 4 2 5" xfId="1237"/>
    <cellStyle name="Millares 2 3 4 2 6" xfId="5931"/>
    <cellStyle name="Millares 2 3 4 2 7" xfId="8424"/>
    <cellStyle name="Millares 2 3 4 2 8" xfId="10916"/>
    <cellStyle name="Millares 2 3 4 2 9" xfId="13410"/>
    <cellStyle name="Millares 2 3 4 3" xfId="448"/>
    <cellStyle name="Millares 2 3 4 3 2" xfId="4878"/>
    <cellStyle name="Millares 2 3 4 3 2 2" xfId="7861"/>
    <cellStyle name="Millares 2 3 4 3 2 3" xfId="10353"/>
    <cellStyle name="Millares 2 3 4 3 2 4" xfId="12845"/>
    <cellStyle name="Millares 2 3 4 3 2 5" xfId="15339"/>
    <cellStyle name="Millares 2 3 4 3 3" xfId="3274"/>
    <cellStyle name="Millares 2 3 4 3 3 2" xfId="7079"/>
    <cellStyle name="Millares 2 3 4 3 3 3" xfId="9572"/>
    <cellStyle name="Millares 2 3 4 3 3 4" xfId="12064"/>
    <cellStyle name="Millares 2 3 4 3 3 5" xfId="14558"/>
    <cellStyle name="Millares 2 3 4 3 4" xfId="1239"/>
    <cellStyle name="Millares 2 3 4 3 5" xfId="5933"/>
    <cellStyle name="Millares 2 3 4 3 6" xfId="8426"/>
    <cellStyle name="Millares 2 3 4 3 7" xfId="10918"/>
    <cellStyle name="Millares 2 3 4 3 8" xfId="13412"/>
    <cellStyle name="Millares 2 3 4 4" xfId="1240"/>
    <cellStyle name="Millares 2 3 4 4 2" xfId="4162"/>
    <cellStyle name="Millares 2 3 4 4 2 2" xfId="7412"/>
    <cellStyle name="Millares 2 3 4 4 2 3" xfId="9904"/>
    <cellStyle name="Millares 2 3 4 4 2 4" xfId="12396"/>
    <cellStyle name="Millares 2 3 4 4 2 5" xfId="14890"/>
    <cellStyle name="Millares 2 3 4 4 3" xfId="5934"/>
    <cellStyle name="Millares 2 3 4 4 4" xfId="8427"/>
    <cellStyle name="Millares 2 3 4 4 5" xfId="10919"/>
    <cellStyle name="Millares 2 3 4 4 6" xfId="13413"/>
    <cellStyle name="Millares 2 3 4 5" xfId="2494"/>
    <cellStyle name="Millares 2 3 4 5 2" xfId="6631"/>
    <cellStyle name="Millares 2 3 4 5 3" xfId="9124"/>
    <cellStyle name="Millares 2 3 4 5 4" xfId="11616"/>
    <cellStyle name="Millares 2 3 4 5 5" xfId="14110"/>
    <cellStyle name="Millares 2 3 4 6" xfId="580"/>
    <cellStyle name="Millares 2 3 4 7" xfId="5738"/>
    <cellStyle name="Millares 2 3 4 8" xfId="8231"/>
    <cellStyle name="Millares 2 3 4 9" xfId="10723"/>
    <cellStyle name="Millares 2 3 5" xfId="256"/>
    <cellStyle name="Millares 2 3 5 10" xfId="13185"/>
    <cellStyle name="Millares 2 3 5 2" xfId="416"/>
    <cellStyle name="Millares 2 3 5 2 2" xfId="1242"/>
    <cellStyle name="Millares 2 3 5 2 2 2" xfId="5181"/>
    <cellStyle name="Millares 2 3 5 2 2 2 2" xfId="7999"/>
    <cellStyle name="Millares 2 3 5 2 2 2 3" xfId="10491"/>
    <cellStyle name="Millares 2 3 5 2 2 2 4" xfId="12983"/>
    <cellStyle name="Millares 2 3 5 2 2 2 5" xfId="15477"/>
    <cellStyle name="Millares 2 3 5 2 2 3" xfId="3578"/>
    <cellStyle name="Millares 2 3 5 2 2 3 2" xfId="7217"/>
    <cellStyle name="Millares 2 3 5 2 2 3 3" xfId="9710"/>
    <cellStyle name="Millares 2 3 5 2 2 3 4" xfId="12202"/>
    <cellStyle name="Millares 2 3 5 2 2 3 5" xfId="14696"/>
    <cellStyle name="Millares 2 3 5 2 2 4" xfId="5936"/>
    <cellStyle name="Millares 2 3 5 2 2 5" xfId="8429"/>
    <cellStyle name="Millares 2 3 5 2 2 6" xfId="10921"/>
    <cellStyle name="Millares 2 3 5 2 2 7" xfId="13415"/>
    <cellStyle name="Millares 2 3 5 2 3" xfId="4516"/>
    <cellStyle name="Millares 2 3 5 2 3 2" xfId="7680"/>
    <cellStyle name="Millares 2 3 5 2 3 3" xfId="10172"/>
    <cellStyle name="Millares 2 3 5 2 3 4" xfId="12664"/>
    <cellStyle name="Millares 2 3 5 2 3 5" xfId="15158"/>
    <cellStyle name="Millares 2 3 5 2 4" xfId="2873"/>
    <cellStyle name="Millares 2 3 5 2 4 2" xfId="6898"/>
    <cellStyle name="Millares 2 3 5 2 4 3" xfId="9391"/>
    <cellStyle name="Millares 2 3 5 2 4 4" xfId="11883"/>
    <cellStyle name="Millares 2 3 5 2 4 5" xfId="14377"/>
    <cellStyle name="Millares 2 3 5 2 5" xfId="1241"/>
    <cellStyle name="Millares 2 3 5 2 6" xfId="5935"/>
    <cellStyle name="Millares 2 3 5 2 7" xfId="8428"/>
    <cellStyle name="Millares 2 3 5 2 8" xfId="10920"/>
    <cellStyle name="Millares 2 3 5 2 9" xfId="13414"/>
    <cellStyle name="Millares 2 3 5 3" xfId="1243"/>
    <cellStyle name="Millares 2 3 5 3 2" xfId="4937"/>
    <cellStyle name="Millares 2 3 5 3 2 2" xfId="7908"/>
    <cellStyle name="Millares 2 3 5 3 2 3" xfId="10400"/>
    <cellStyle name="Millares 2 3 5 3 2 4" xfId="12892"/>
    <cellStyle name="Millares 2 3 5 3 2 5" xfId="15386"/>
    <cellStyle name="Millares 2 3 5 3 3" xfId="3333"/>
    <cellStyle name="Millares 2 3 5 3 3 2" xfId="7126"/>
    <cellStyle name="Millares 2 3 5 3 3 3" xfId="9619"/>
    <cellStyle name="Millares 2 3 5 3 3 4" xfId="12111"/>
    <cellStyle name="Millares 2 3 5 3 3 5" xfId="14605"/>
    <cellStyle name="Millares 2 3 5 3 4" xfId="5937"/>
    <cellStyle name="Millares 2 3 5 3 5" xfId="8430"/>
    <cellStyle name="Millares 2 3 5 3 6" xfId="10922"/>
    <cellStyle name="Millares 2 3 5 3 7" xfId="13416"/>
    <cellStyle name="Millares 2 3 5 4" xfId="1244"/>
    <cellStyle name="Millares 2 3 5 4 2" xfId="4218"/>
    <cellStyle name="Millares 2 3 5 4 2 2" xfId="7459"/>
    <cellStyle name="Millares 2 3 5 4 2 3" xfId="9951"/>
    <cellStyle name="Millares 2 3 5 4 2 4" xfId="12443"/>
    <cellStyle name="Millares 2 3 5 4 2 5" xfId="14937"/>
    <cellStyle name="Millares 2 3 5 4 3" xfId="5938"/>
    <cellStyle name="Millares 2 3 5 4 4" xfId="8431"/>
    <cellStyle name="Millares 2 3 5 4 5" xfId="10923"/>
    <cellStyle name="Millares 2 3 5 4 6" xfId="13417"/>
    <cellStyle name="Millares 2 3 5 5" xfId="2553"/>
    <cellStyle name="Millares 2 3 5 5 2" xfId="6678"/>
    <cellStyle name="Millares 2 3 5 5 3" xfId="9171"/>
    <cellStyle name="Millares 2 3 5 5 4" xfId="11663"/>
    <cellStyle name="Millares 2 3 5 5 5" xfId="14157"/>
    <cellStyle name="Millares 2 3 5 6" xfId="547"/>
    <cellStyle name="Millares 2 3 5 7" xfId="5706"/>
    <cellStyle name="Millares 2 3 5 8" xfId="8199"/>
    <cellStyle name="Millares 2 3 5 9" xfId="10691"/>
    <cellStyle name="Millares 2 3 6" xfId="182"/>
    <cellStyle name="Millares 2 3 6 2" xfId="1246"/>
    <cellStyle name="Millares 2 3 6 2 2" xfId="4819"/>
    <cellStyle name="Millares 2 3 6 2 2 2" xfId="7814"/>
    <cellStyle name="Millares 2 3 6 2 2 3" xfId="10306"/>
    <cellStyle name="Millares 2 3 6 2 2 4" xfId="12798"/>
    <cellStyle name="Millares 2 3 6 2 2 5" xfId="15292"/>
    <cellStyle name="Millares 2 3 6 2 3" xfId="3215"/>
    <cellStyle name="Millares 2 3 6 2 3 2" xfId="7032"/>
    <cellStyle name="Millares 2 3 6 2 3 3" xfId="9525"/>
    <cellStyle name="Millares 2 3 6 2 3 4" xfId="12017"/>
    <cellStyle name="Millares 2 3 6 2 3 5" xfId="14511"/>
    <cellStyle name="Millares 2 3 6 2 4" xfId="5940"/>
    <cellStyle name="Millares 2 3 6 2 5" xfId="8433"/>
    <cellStyle name="Millares 2 3 6 2 6" xfId="10925"/>
    <cellStyle name="Millares 2 3 6 2 7" xfId="13419"/>
    <cellStyle name="Millares 2 3 6 3" xfId="4404"/>
    <cellStyle name="Millares 2 3 6 3 2" xfId="7586"/>
    <cellStyle name="Millares 2 3 6 3 3" xfId="10078"/>
    <cellStyle name="Millares 2 3 6 3 4" xfId="12570"/>
    <cellStyle name="Millares 2 3 6 3 5" xfId="15064"/>
    <cellStyle name="Millares 2 3 6 4" xfId="2754"/>
    <cellStyle name="Millares 2 3 6 4 2" xfId="6804"/>
    <cellStyle name="Millares 2 3 6 4 3" xfId="9297"/>
    <cellStyle name="Millares 2 3 6 4 4" xfId="11789"/>
    <cellStyle name="Millares 2 3 6 4 5" xfId="14283"/>
    <cellStyle name="Millares 2 3 6 5" xfId="1245"/>
    <cellStyle name="Millares 2 3 6 6" xfId="5939"/>
    <cellStyle name="Millares 2 3 6 7" xfId="8432"/>
    <cellStyle name="Millares 2 3 6 8" xfId="10924"/>
    <cellStyle name="Millares 2 3 6 9" xfId="13418"/>
    <cellStyle name="Millares 2 3 7" xfId="370"/>
    <cellStyle name="Millares 2 3 7 2" xfId="1248"/>
    <cellStyle name="Millares 2 3 7 2 2" xfId="5182"/>
    <cellStyle name="Millares 2 3 7 2 2 2" xfId="8000"/>
    <cellStyle name="Millares 2 3 7 2 2 3" xfId="10492"/>
    <cellStyle name="Millares 2 3 7 2 2 4" xfId="12984"/>
    <cellStyle name="Millares 2 3 7 2 2 5" xfId="15478"/>
    <cellStyle name="Millares 2 3 7 2 3" xfId="3579"/>
    <cellStyle name="Millares 2 3 7 2 3 2" xfId="7218"/>
    <cellStyle name="Millares 2 3 7 2 3 3" xfId="9711"/>
    <cellStyle name="Millares 2 3 7 2 3 4" xfId="12203"/>
    <cellStyle name="Millares 2 3 7 2 3 5" xfId="14697"/>
    <cellStyle name="Millares 2 3 7 2 4" xfId="5942"/>
    <cellStyle name="Millares 2 3 7 2 5" xfId="8435"/>
    <cellStyle name="Millares 2 3 7 2 6" xfId="10927"/>
    <cellStyle name="Millares 2 3 7 2 7" xfId="13421"/>
    <cellStyle name="Millares 2 3 7 3" xfId="4309"/>
    <cellStyle name="Millares 2 3 7 3 2" xfId="7525"/>
    <cellStyle name="Millares 2 3 7 3 3" xfId="10017"/>
    <cellStyle name="Millares 2 3 7 3 4" xfId="12509"/>
    <cellStyle name="Millares 2 3 7 3 5" xfId="15003"/>
    <cellStyle name="Millares 2 3 7 4" xfId="2651"/>
    <cellStyle name="Millares 2 3 7 4 2" xfId="6743"/>
    <cellStyle name="Millares 2 3 7 4 3" xfId="9236"/>
    <cellStyle name="Millares 2 3 7 4 4" xfId="11728"/>
    <cellStyle name="Millares 2 3 7 4 5" xfId="14222"/>
    <cellStyle name="Millares 2 3 7 5" xfId="1247"/>
    <cellStyle name="Millares 2 3 7 6" xfId="5941"/>
    <cellStyle name="Millares 2 3 7 7" xfId="8434"/>
    <cellStyle name="Millares 2 3 7 8" xfId="10926"/>
    <cellStyle name="Millares 2 3 7 9" xfId="13420"/>
    <cellStyle name="Millares 2 3 8" xfId="1249"/>
    <cellStyle name="Millares 2 3 8 2" xfId="4731"/>
    <cellStyle name="Millares 2 3 8 2 2" xfId="7753"/>
    <cellStyle name="Millares 2 3 8 2 3" xfId="10245"/>
    <cellStyle name="Millares 2 3 8 2 4" xfId="12737"/>
    <cellStyle name="Millares 2 3 8 2 5" xfId="15231"/>
    <cellStyle name="Millares 2 3 8 3" xfId="3127"/>
    <cellStyle name="Millares 2 3 8 3 2" xfId="6971"/>
    <cellStyle name="Millares 2 3 8 3 3" xfId="9464"/>
    <cellStyle name="Millares 2 3 8 3 4" xfId="11956"/>
    <cellStyle name="Millares 2 3 8 3 5" xfId="14450"/>
    <cellStyle name="Millares 2 3 8 4" xfId="5943"/>
    <cellStyle name="Millares 2 3 8 5" xfId="8436"/>
    <cellStyle name="Millares 2 3 8 6" xfId="10928"/>
    <cellStyle name="Millares 2 3 8 7" xfId="13422"/>
    <cellStyle name="Millares 2 3 9" xfId="1250"/>
    <cellStyle name="Millares 2 3 9 2" xfId="4101"/>
    <cellStyle name="Millares 2 3 9 2 2" xfId="7363"/>
    <cellStyle name="Millares 2 3 9 2 3" xfId="9855"/>
    <cellStyle name="Millares 2 3 9 2 4" xfId="12347"/>
    <cellStyle name="Millares 2 3 9 2 5" xfId="14841"/>
    <cellStyle name="Millares 2 3 9 3" xfId="5944"/>
    <cellStyle name="Millares 2 3 9 4" xfId="8437"/>
    <cellStyle name="Millares 2 3 9 5" xfId="10929"/>
    <cellStyle name="Millares 2 3 9 6" xfId="13423"/>
    <cellStyle name="Millares 2 4" xfId="88"/>
    <cellStyle name="Millares 2 4 10" xfId="508"/>
    <cellStyle name="Millares 2 4 11" xfId="5667"/>
    <cellStyle name="Millares 2 4 12" xfId="8160"/>
    <cellStyle name="Millares 2 4 13" xfId="10652"/>
    <cellStyle name="Millares 2 4 14" xfId="13146"/>
    <cellStyle name="Millares 2 4 2" xfId="89"/>
    <cellStyle name="Millares 2 4 2 10" xfId="5668"/>
    <cellStyle name="Millares 2 4 2 11" xfId="8161"/>
    <cellStyle name="Millares 2 4 2 12" xfId="10653"/>
    <cellStyle name="Millares 2 4 2 13" xfId="13147"/>
    <cellStyle name="Millares 2 4 2 2" xfId="146"/>
    <cellStyle name="Millares 2 4 2 2 10" xfId="13224"/>
    <cellStyle name="Millares 2 4 2 2 2" xfId="300"/>
    <cellStyle name="Millares 2 4 2 2 2 2" xfId="1252"/>
    <cellStyle name="Millares 2 4 2 2 2 2 2" xfId="5183"/>
    <cellStyle name="Millares 2 4 2 2 2 2 2 2" xfId="8001"/>
    <cellStyle name="Millares 2 4 2 2 2 2 2 3" xfId="10493"/>
    <cellStyle name="Millares 2 4 2 2 2 2 2 4" xfId="12985"/>
    <cellStyle name="Millares 2 4 2 2 2 2 2 5" xfId="15479"/>
    <cellStyle name="Millares 2 4 2 2 2 2 3" xfId="3580"/>
    <cellStyle name="Millares 2 4 2 2 2 2 3 2" xfId="7219"/>
    <cellStyle name="Millares 2 4 2 2 2 2 3 3" xfId="9712"/>
    <cellStyle name="Millares 2 4 2 2 2 2 3 4" xfId="12204"/>
    <cellStyle name="Millares 2 4 2 2 2 2 3 5" xfId="14698"/>
    <cellStyle name="Millares 2 4 2 2 2 2 4" xfId="5946"/>
    <cellStyle name="Millares 2 4 2 2 2 2 5" xfId="8439"/>
    <cellStyle name="Millares 2 4 2 2 2 2 6" xfId="10931"/>
    <cellStyle name="Millares 2 4 2 2 2 2 7" xfId="13425"/>
    <cellStyle name="Millares 2 4 2 2 2 3" xfId="4467"/>
    <cellStyle name="Millares 2 4 2 2 2 3 2" xfId="7640"/>
    <cellStyle name="Millares 2 4 2 2 2 3 3" xfId="10132"/>
    <cellStyle name="Millares 2 4 2 2 2 3 4" xfId="12624"/>
    <cellStyle name="Millares 2 4 2 2 2 3 5" xfId="15118"/>
    <cellStyle name="Millares 2 4 2 2 2 4" xfId="2821"/>
    <cellStyle name="Millares 2 4 2 2 2 4 2" xfId="6858"/>
    <cellStyle name="Millares 2 4 2 2 2 4 3" xfId="9351"/>
    <cellStyle name="Millares 2 4 2 2 2 4 4" xfId="11843"/>
    <cellStyle name="Millares 2 4 2 2 2 4 5" xfId="14337"/>
    <cellStyle name="Millares 2 4 2 2 2 5" xfId="1251"/>
    <cellStyle name="Millares 2 4 2 2 2 6" xfId="5945"/>
    <cellStyle name="Millares 2 4 2 2 2 7" xfId="8438"/>
    <cellStyle name="Millares 2 4 2 2 2 8" xfId="10930"/>
    <cellStyle name="Millares 2 4 2 2 2 9" xfId="13424"/>
    <cellStyle name="Millares 2 4 2 2 3" xfId="455"/>
    <cellStyle name="Millares 2 4 2 2 3 2" xfId="4885"/>
    <cellStyle name="Millares 2 4 2 2 3 2 2" xfId="7868"/>
    <cellStyle name="Millares 2 4 2 2 3 2 3" xfId="10360"/>
    <cellStyle name="Millares 2 4 2 2 3 2 4" xfId="12852"/>
    <cellStyle name="Millares 2 4 2 2 3 2 5" xfId="15346"/>
    <cellStyle name="Millares 2 4 2 2 3 3" xfId="3281"/>
    <cellStyle name="Millares 2 4 2 2 3 3 2" xfId="7086"/>
    <cellStyle name="Millares 2 4 2 2 3 3 3" xfId="9579"/>
    <cellStyle name="Millares 2 4 2 2 3 3 4" xfId="12071"/>
    <cellStyle name="Millares 2 4 2 2 3 3 5" xfId="14565"/>
    <cellStyle name="Millares 2 4 2 2 3 4" xfId="1253"/>
    <cellStyle name="Millares 2 4 2 2 3 5" xfId="5947"/>
    <cellStyle name="Millares 2 4 2 2 3 6" xfId="8440"/>
    <cellStyle name="Millares 2 4 2 2 3 7" xfId="10932"/>
    <cellStyle name="Millares 2 4 2 2 3 8" xfId="13426"/>
    <cellStyle name="Millares 2 4 2 2 4" xfId="1254"/>
    <cellStyle name="Millares 2 4 2 2 4 2" xfId="4169"/>
    <cellStyle name="Millares 2 4 2 2 4 2 2" xfId="7419"/>
    <cellStyle name="Millares 2 4 2 2 4 2 3" xfId="9911"/>
    <cellStyle name="Millares 2 4 2 2 4 2 4" xfId="12403"/>
    <cellStyle name="Millares 2 4 2 2 4 2 5" xfId="14897"/>
    <cellStyle name="Millares 2 4 2 2 4 3" xfId="5948"/>
    <cellStyle name="Millares 2 4 2 2 4 4" xfId="8441"/>
    <cellStyle name="Millares 2 4 2 2 4 5" xfId="10933"/>
    <cellStyle name="Millares 2 4 2 2 4 6" xfId="13427"/>
    <cellStyle name="Millares 2 4 2 2 5" xfId="2501"/>
    <cellStyle name="Millares 2 4 2 2 5 2" xfId="6638"/>
    <cellStyle name="Millares 2 4 2 2 5 3" xfId="9131"/>
    <cellStyle name="Millares 2 4 2 2 5 4" xfId="11623"/>
    <cellStyle name="Millares 2 4 2 2 5 5" xfId="14117"/>
    <cellStyle name="Millares 2 4 2 2 6" xfId="587"/>
    <cellStyle name="Millares 2 4 2 2 7" xfId="5745"/>
    <cellStyle name="Millares 2 4 2 2 8" xfId="8238"/>
    <cellStyle name="Millares 2 4 2 2 9" xfId="10730"/>
    <cellStyle name="Millares 2 4 2 3" xfId="278"/>
    <cellStyle name="Millares 2 4 2 3 10" xfId="13203"/>
    <cellStyle name="Millares 2 4 2 3 2" xfId="434"/>
    <cellStyle name="Millares 2 4 2 3 2 2" xfId="1256"/>
    <cellStyle name="Millares 2 4 2 3 2 2 2" xfId="5184"/>
    <cellStyle name="Millares 2 4 2 3 2 2 2 2" xfId="8002"/>
    <cellStyle name="Millares 2 4 2 3 2 2 2 3" xfId="10494"/>
    <cellStyle name="Millares 2 4 2 3 2 2 2 4" xfId="12986"/>
    <cellStyle name="Millares 2 4 2 3 2 2 2 5" xfId="15480"/>
    <cellStyle name="Millares 2 4 2 3 2 2 3" xfId="3581"/>
    <cellStyle name="Millares 2 4 2 3 2 2 3 2" xfId="7220"/>
    <cellStyle name="Millares 2 4 2 3 2 2 3 3" xfId="9713"/>
    <cellStyle name="Millares 2 4 2 3 2 2 3 4" xfId="12205"/>
    <cellStyle name="Millares 2 4 2 3 2 2 3 5" xfId="14699"/>
    <cellStyle name="Millares 2 4 2 3 2 2 4" xfId="5950"/>
    <cellStyle name="Millares 2 4 2 3 2 2 5" xfId="8443"/>
    <cellStyle name="Millares 2 4 2 3 2 2 6" xfId="10935"/>
    <cellStyle name="Millares 2 4 2 3 2 2 7" xfId="13429"/>
    <cellStyle name="Millares 2 4 2 3 2 3" xfId="4523"/>
    <cellStyle name="Millares 2 4 2 3 2 3 2" xfId="7687"/>
    <cellStyle name="Millares 2 4 2 3 2 3 3" xfId="10179"/>
    <cellStyle name="Millares 2 4 2 3 2 3 4" xfId="12671"/>
    <cellStyle name="Millares 2 4 2 3 2 3 5" xfId="15165"/>
    <cellStyle name="Millares 2 4 2 3 2 4" xfId="2880"/>
    <cellStyle name="Millares 2 4 2 3 2 4 2" xfId="6905"/>
    <cellStyle name="Millares 2 4 2 3 2 4 3" xfId="9398"/>
    <cellStyle name="Millares 2 4 2 3 2 4 4" xfId="11890"/>
    <cellStyle name="Millares 2 4 2 3 2 4 5" xfId="14384"/>
    <cellStyle name="Millares 2 4 2 3 2 5" xfId="1255"/>
    <cellStyle name="Millares 2 4 2 3 2 6" xfId="5949"/>
    <cellStyle name="Millares 2 4 2 3 2 7" xfId="8442"/>
    <cellStyle name="Millares 2 4 2 3 2 8" xfId="10934"/>
    <cellStyle name="Millares 2 4 2 3 2 9" xfId="13428"/>
    <cellStyle name="Millares 2 4 2 3 3" xfId="1257"/>
    <cellStyle name="Millares 2 4 2 3 3 2" xfId="4944"/>
    <cellStyle name="Millares 2 4 2 3 3 2 2" xfId="7915"/>
    <cellStyle name="Millares 2 4 2 3 3 2 3" xfId="10407"/>
    <cellStyle name="Millares 2 4 2 3 3 2 4" xfId="12899"/>
    <cellStyle name="Millares 2 4 2 3 3 2 5" xfId="15393"/>
    <cellStyle name="Millares 2 4 2 3 3 3" xfId="3340"/>
    <cellStyle name="Millares 2 4 2 3 3 3 2" xfId="7133"/>
    <cellStyle name="Millares 2 4 2 3 3 3 3" xfId="9626"/>
    <cellStyle name="Millares 2 4 2 3 3 3 4" xfId="12118"/>
    <cellStyle name="Millares 2 4 2 3 3 3 5" xfId="14612"/>
    <cellStyle name="Millares 2 4 2 3 3 4" xfId="5951"/>
    <cellStyle name="Millares 2 4 2 3 3 5" xfId="8444"/>
    <cellStyle name="Millares 2 4 2 3 3 6" xfId="10936"/>
    <cellStyle name="Millares 2 4 2 3 3 7" xfId="13430"/>
    <cellStyle name="Millares 2 4 2 3 4" xfId="1258"/>
    <cellStyle name="Millares 2 4 2 3 4 2" xfId="4225"/>
    <cellStyle name="Millares 2 4 2 3 4 2 2" xfId="7466"/>
    <cellStyle name="Millares 2 4 2 3 4 2 3" xfId="9958"/>
    <cellStyle name="Millares 2 4 2 3 4 2 4" xfId="12450"/>
    <cellStyle name="Millares 2 4 2 3 4 2 5" xfId="14944"/>
    <cellStyle name="Millares 2 4 2 3 4 3" xfId="5952"/>
    <cellStyle name="Millares 2 4 2 3 4 4" xfId="8445"/>
    <cellStyle name="Millares 2 4 2 3 4 5" xfId="10937"/>
    <cellStyle name="Millares 2 4 2 3 4 6" xfId="13431"/>
    <cellStyle name="Millares 2 4 2 3 5" xfId="2560"/>
    <cellStyle name="Millares 2 4 2 3 5 2" xfId="6685"/>
    <cellStyle name="Millares 2 4 2 3 5 3" xfId="9178"/>
    <cellStyle name="Millares 2 4 2 3 5 4" xfId="11670"/>
    <cellStyle name="Millares 2 4 2 3 5 5" xfId="14164"/>
    <cellStyle name="Millares 2 4 2 3 6" xfId="566"/>
    <cellStyle name="Millares 2 4 2 3 7" xfId="5724"/>
    <cellStyle name="Millares 2 4 2 3 8" xfId="8217"/>
    <cellStyle name="Millares 2 4 2 3 9" xfId="10709"/>
    <cellStyle name="Millares 2 4 2 4" xfId="189"/>
    <cellStyle name="Millares 2 4 2 4 2" xfId="1260"/>
    <cellStyle name="Millares 2 4 2 4 2 2" xfId="4826"/>
    <cellStyle name="Millares 2 4 2 4 2 2 2" xfId="7821"/>
    <cellStyle name="Millares 2 4 2 4 2 2 3" xfId="10313"/>
    <cellStyle name="Millares 2 4 2 4 2 2 4" xfId="12805"/>
    <cellStyle name="Millares 2 4 2 4 2 2 5" xfId="15299"/>
    <cellStyle name="Millares 2 4 2 4 2 3" xfId="3222"/>
    <cellStyle name="Millares 2 4 2 4 2 3 2" xfId="7039"/>
    <cellStyle name="Millares 2 4 2 4 2 3 3" xfId="9532"/>
    <cellStyle name="Millares 2 4 2 4 2 3 4" xfId="12024"/>
    <cellStyle name="Millares 2 4 2 4 2 3 5" xfId="14518"/>
    <cellStyle name="Millares 2 4 2 4 2 4" xfId="5954"/>
    <cellStyle name="Millares 2 4 2 4 2 5" xfId="8447"/>
    <cellStyle name="Millares 2 4 2 4 2 6" xfId="10939"/>
    <cellStyle name="Millares 2 4 2 4 2 7" xfId="13433"/>
    <cellStyle name="Millares 2 4 2 4 3" xfId="4411"/>
    <cellStyle name="Millares 2 4 2 4 3 2" xfId="7593"/>
    <cellStyle name="Millares 2 4 2 4 3 3" xfId="10085"/>
    <cellStyle name="Millares 2 4 2 4 3 4" xfId="12577"/>
    <cellStyle name="Millares 2 4 2 4 3 5" xfId="15071"/>
    <cellStyle name="Millares 2 4 2 4 4" xfId="2761"/>
    <cellStyle name="Millares 2 4 2 4 4 2" xfId="6811"/>
    <cellStyle name="Millares 2 4 2 4 4 3" xfId="9304"/>
    <cellStyle name="Millares 2 4 2 4 4 4" xfId="11796"/>
    <cellStyle name="Millares 2 4 2 4 4 5" xfId="14290"/>
    <cellStyle name="Millares 2 4 2 4 5" xfId="1259"/>
    <cellStyle name="Millares 2 4 2 4 6" xfId="5953"/>
    <cellStyle name="Millares 2 4 2 4 7" xfId="8446"/>
    <cellStyle name="Millares 2 4 2 4 8" xfId="10938"/>
    <cellStyle name="Millares 2 4 2 4 9" xfId="13432"/>
    <cellStyle name="Millares 2 4 2 5" xfId="377"/>
    <cellStyle name="Millares 2 4 2 5 2" xfId="1262"/>
    <cellStyle name="Millares 2 4 2 5 2 2" xfId="5185"/>
    <cellStyle name="Millares 2 4 2 5 2 2 2" xfId="8003"/>
    <cellStyle name="Millares 2 4 2 5 2 2 3" xfId="10495"/>
    <cellStyle name="Millares 2 4 2 5 2 2 4" xfId="12987"/>
    <cellStyle name="Millares 2 4 2 5 2 2 5" xfId="15481"/>
    <cellStyle name="Millares 2 4 2 5 2 3" xfId="3582"/>
    <cellStyle name="Millares 2 4 2 5 2 3 2" xfId="7221"/>
    <cellStyle name="Millares 2 4 2 5 2 3 3" xfId="9714"/>
    <cellStyle name="Millares 2 4 2 5 2 3 4" xfId="12206"/>
    <cellStyle name="Millares 2 4 2 5 2 3 5" xfId="14700"/>
    <cellStyle name="Millares 2 4 2 5 2 4" xfId="5956"/>
    <cellStyle name="Millares 2 4 2 5 2 5" xfId="8449"/>
    <cellStyle name="Millares 2 4 2 5 2 6" xfId="10941"/>
    <cellStyle name="Millares 2 4 2 5 2 7" xfId="13435"/>
    <cellStyle name="Millares 2 4 2 5 3" xfId="4316"/>
    <cellStyle name="Millares 2 4 2 5 3 2" xfId="7532"/>
    <cellStyle name="Millares 2 4 2 5 3 3" xfId="10024"/>
    <cellStyle name="Millares 2 4 2 5 3 4" xfId="12516"/>
    <cellStyle name="Millares 2 4 2 5 3 5" xfId="15010"/>
    <cellStyle name="Millares 2 4 2 5 4" xfId="2658"/>
    <cellStyle name="Millares 2 4 2 5 4 2" xfId="6750"/>
    <cellStyle name="Millares 2 4 2 5 4 3" xfId="9243"/>
    <cellStyle name="Millares 2 4 2 5 4 4" xfId="11735"/>
    <cellStyle name="Millares 2 4 2 5 4 5" xfId="14229"/>
    <cellStyle name="Millares 2 4 2 5 5" xfId="1261"/>
    <cellStyle name="Millares 2 4 2 5 6" xfId="5955"/>
    <cellStyle name="Millares 2 4 2 5 7" xfId="8448"/>
    <cellStyle name="Millares 2 4 2 5 8" xfId="10940"/>
    <cellStyle name="Millares 2 4 2 5 9" xfId="13434"/>
    <cellStyle name="Millares 2 4 2 6" xfId="1263"/>
    <cellStyle name="Millares 2 4 2 6 2" xfId="4738"/>
    <cellStyle name="Millares 2 4 2 6 2 2" xfId="7760"/>
    <cellStyle name="Millares 2 4 2 6 2 3" xfId="10252"/>
    <cellStyle name="Millares 2 4 2 6 2 4" xfId="12744"/>
    <cellStyle name="Millares 2 4 2 6 2 5" xfId="15238"/>
    <cellStyle name="Millares 2 4 2 6 3" xfId="3134"/>
    <cellStyle name="Millares 2 4 2 6 3 2" xfId="6978"/>
    <cellStyle name="Millares 2 4 2 6 3 3" xfId="9471"/>
    <cellStyle name="Millares 2 4 2 6 3 4" xfId="11963"/>
    <cellStyle name="Millares 2 4 2 6 3 5" xfId="14457"/>
    <cellStyle name="Millares 2 4 2 6 4" xfId="5957"/>
    <cellStyle name="Millares 2 4 2 6 5" xfId="8450"/>
    <cellStyle name="Millares 2 4 2 6 6" xfId="10942"/>
    <cellStyle name="Millares 2 4 2 6 7" xfId="13436"/>
    <cellStyle name="Millares 2 4 2 7" xfId="1264"/>
    <cellStyle name="Millares 2 4 2 7 2" xfId="4108"/>
    <cellStyle name="Millares 2 4 2 7 2 2" xfId="7370"/>
    <cellStyle name="Millares 2 4 2 7 2 3" xfId="9862"/>
    <cellStyle name="Millares 2 4 2 7 2 4" xfId="12354"/>
    <cellStyle name="Millares 2 4 2 7 2 5" xfId="14848"/>
    <cellStyle name="Millares 2 4 2 7 3" xfId="5958"/>
    <cellStyle name="Millares 2 4 2 7 4" xfId="8451"/>
    <cellStyle name="Millares 2 4 2 7 5" xfId="10943"/>
    <cellStyle name="Millares 2 4 2 7 6" xfId="13437"/>
    <cellStyle name="Millares 2 4 2 8" xfId="2402"/>
    <cellStyle name="Millares 2 4 2 8 2" xfId="6591"/>
    <cellStyle name="Millares 2 4 2 8 3" xfId="9084"/>
    <cellStyle name="Millares 2 4 2 8 4" xfId="11576"/>
    <cellStyle name="Millares 2 4 2 8 5" xfId="14070"/>
    <cellStyle name="Millares 2 4 2 9" xfId="509"/>
    <cellStyle name="Millares 2 4 3" xfId="145"/>
    <cellStyle name="Millares 2 4 3 10" xfId="13223"/>
    <cellStyle name="Millares 2 4 3 2" xfId="299"/>
    <cellStyle name="Millares 2 4 3 2 2" xfId="1266"/>
    <cellStyle name="Millares 2 4 3 2 2 2" xfId="5186"/>
    <cellStyle name="Millares 2 4 3 2 2 2 2" xfId="8004"/>
    <cellStyle name="Millares 2 4 3 2 2 2 3" xfId="10496"/>
    <cellStyle name="Millares 2 4 3 2 2 2 4" xfId="12988"/>
    <cellStyle name="Millares 2 4 3 2 2 2 5" xfId="15482"/>
    <cellStyle name="Millares 2 4 3 2 2 3" xfId="3583"/>
    <cellStyle name="Millares 2 4 3 2 2 3 2" xfId="7222"/>
    <cellStyle name="Millares 2 4 3 2 2 3 3" xfId="9715"/>
    <cellStyle name="Millares 2 4 3 2 2 3 4" xfId="12207"/>
    <cellStyle name="Millares 2 4 3 2 2 3 5" xfId="14701"/>
    <cellStyle name="Millares 2 4 3 2 2 4" xfId="5960"/>
    <cellStyle name="Millares 2 4 3 2 2 5" xfId="8453"/>
    <cellStyle name="Millares 2 4 3 2 2 6" xfId="10945"/>
    <cellStyle name="Millares 2 4 3 2 2 7" xfId="13439"/>
    <cellStyle name="Millares 2 4 3 2 3" xfId="4466"/>
    <cellStyle name="Millares 2 4 3 2 3 2" xfId="7639"/>
    <cellStyle name="Millares 2 4 3 2 3 3" xfId="10131"/>
    <cellStyle name="Millares 2 4 3 2 3 4" xfId="12623"/>
    <cellStyle name="Millares 2 4 3 2 3 5" xfId="15117"/>
    <cellStyle name="Millares 2 4 3 2 4" xfId="2820"/>
    <cellStyle name="Millares 2 4 3 2 4 2" xfId="6857"/>
    <cellStyle name="Millares 2 4 3 2 4 3" xfId="9350"/>
    <cellStyle name="Millares 2 4 3 2 4 4" xfId="11842"/>
    <cellStyle name="Millares 2 4 3 2 4 5" xfId="14336"/>
    <cellStyle name="Millares 2 4 3 2 5" xfId="1265"/>
    <cellStyle name="Millares 2 4 3 2 6" xfId="5959"/>
    <cellStyle name="Millares 2 4 3 2 7" xfId="8452"/>
    <cellStyle name="Millares 2 4 3 2 8" xfId="10944"/>
    <cellStyle name="Millares 2 4 3 2 9" xfId="13438"/>
    <cellStyle name="Millares 2 4 3 3" xfId="454"/>
    <cellStyle name="Millares 2 4 3 3 2" xfId="4884"/>
    <cellStyle name="Millares 2 4 3 3 2 2" xfId="7867"/>
    <cellStyle name="Millares 2 4 3 3 2 3" xfId="10359"/>
    <cellStyle name="Millares 2 4 3 3 2 4" xfId="12851"/>
    <cellStyle name="Millares 2 4 3 3 2 5" xfId="15345"/>
    <cellStyle name="Millares 2 4 3 3 3" xfId="3280"/>
    <cellStyle name="Millares 2 4 3 3 3 2" xfId="7085"/>
    <cellStyle name="Millares 2 4 3 3 3 3" xfId="9578"/>
    <cellStyle name="Millares 2 4 3 3 3 4" xfId="12070"/>
    <cellStyle name="Millares 2 4 3 3 3 5" xfId="14564"/>
    <cellStyle name="Millares 2 4 3 3 4" xfId="1267"/>
    <cellStyle name="Millares 2 4 3 3 5" xfId="5961"/>
    <cellStyle name="Millares 2 4 3 3 6" xfId="8454"/>
    <cellStyle name="Millares 2 4 3 3 7" xfId="10946"/>
    <cellStyle name="Millares 2 4 3 3 8" xfId="13440"/>
    <cellStyle name="Millares 2 4 3 4" xfId="1268"/>
    <cellStyle name="Millares 2 4 3 4 2" xfId="4168"/>
    <cellStyle name="Millares 2 4 3 4 2 2" xfId="7418"/>
    <cellStyle name="Millares 2 4 3 4 2 3" xfId="9910"/>
    <cellStyle name="Millares 2 4 3 4 2 4" xfId="12402"/>
    <cellStyle name="Millares 2 4 3 4 2 5" xfId="14896"/>
    <cellStyle name="Millares 2 4 3 4 3" xfId="5962"/>
    <cellStyle name="Millares 2 4 3 4 4" xfId="8455"/>
    <cellStyle name="Millares 2 4 3 4 5" xfId="10947"/>
    <cellStyle name="Millares 2 4 3 4 6" xfId="13441"/>
    <cellStyle name="Millares 2 4 3 5" xfId="2500"/>
    <cellStyle name="Millares 2 4 3 5 2" xfId="6637"/>
    <cellStyle name="Millares 2 4 3 5 3" xfId="9130"/>
    <cellStyle name="Millares 2 4 3 5 4" xfId="11622"/>
    <cellStyle name="Millares 2 4 3 5 5" xfId="14116"/>
    <cellStyle name="Millares 2 4 3 6" xfId="586"/>
    <cellStyle name="Millares 2 4 3 7" xfId="5744"/>
    <cellStyle name="Millares 2 4 3 8" xfId="8237"/>
    <cellStyle name="Millares 2 4 3 9" xfId="10729"/>
    <cellStyle name="Millares 2 4 4" xfId="259"/>
    <cellStyle name="Millares 2 4 4 10" xfId="13188"/>
    <cellStyle name="Millares 2 4 4 2" xfId="419"/>
    <cellStyle name="Millares 2 4 4 2 2" xfId="1270"/>
    <cellStyle name="Millares 2 4 4 2 2 2" xfId="5187"/>
    <cellStyle name="Millares 2 4 4 2 2 2 2" xfId="8005"/>
    <cellStyle name="Millares 2 4 4 2 2 2 3" xfId="10497"/>
    <cellStyle name="Millares 2 4 4 2 2 2 4" xfId="12989"/>
    <cellStyle name="Millares 2 4 4 2 2 2 5" xfId="15483"/>
    <cellStyle name="Millares 2 4 4 2 2 3" xfId="3584"/>
    <cellStyle name="Millares 2 4 4 2 2 3 2" xfId="7223"/>
    <cellStyle name="Millares 2 4 4 2 2 3 3" xfId="9716"/>
    <cellStyle name="Millares 2 4 4 2 2 3 4" xfId="12208"/>
    <cellStyle name="Millares 2 4 4 2 2 3 5" xfId="14702"/>
    <cellStyle name="Millares 2 4 4 2 2 4" xfId="5964"/>
    <cellStyle name="Millares 2 4 4 2 2 5" xfId="8457"/>
    <cellStyle name="Millares 2 4 4 2 2 6" xfId="10949"/>
    <cellStyle name="Millares 2 4 4 2 2 7" xfId="13443"/>
    <cellStyle name="Millares 2 4 4 2 3" xfId="4522"/>
    <cellStyle name="Millares 2 4 4 2 3 2" xfId="7686"/>
    <cellStyle name="Millares 2 4 4 2 3 3" xfId="10178"/>
    <cellStyle name="Millares 2 4 4 2 3 4" xfId="12670"/>
    <cellStyle name="Millares 2 4 4 2 3 5" xfId="15164"/>
    <cellStyle name="Millares 2 4 4 2 4" xfId="2879"/>
    <cellStyle name="Millares 2 4 4 2 4 2" xfId="6904"/>
    <cellStyle name="Millares 2 4 4 2 4 3" xfId="9397"/>
    <cellStyle name="Millares 2 4 4 2 4 4" xfId="11889"/>
    <cellStyle name="Millares 2 4 4 2 4 5" xfId="14383"/>
    <cellStyle name="Millares 2 4 4 2 5" xfId="1269"/>
    <cellStyle name="Millares 2 4 4 2 6" xfId="5963"/>
    <cellStyle name="Millares 2 4 4 2 7" xfId="8456"/>
    <cellStyle name="Millares 2 4 4 2 8" xfId="10948"/>
    <cellStyle name="Millares 2 4 4 2 9" xfId="13442"/>
    <cellStyle name="Millares 2 4 4 3" xfId="1271"/>
    <cellStyle name="Millares 2 4 4 3 2" xfId="4943"/>
    <cellStyle name="Millares 2 4 4 3 2 2" xfId="7914"/>
    <cellStyle name="Millares 2 4 4 3 2 3" xfId="10406"/>
    <cellStyle name="Millares 2 4 4 3 2 4" xfId="12898"/>
    <cellStyle name="Millares 2 4 4 3 2 5" xfId="15392"/>
    <cellStyle name="Millares 2 4 4 3 3" xfId="3339"/>
    <cellStyle name="Millares 2 4 4 3 3 2" xfId="7132"/>
    <cellStyle name="Millares 2 4 4 3 3 3" xfId="9625"/>
    <cellStyle name="Millares 2 4 4 3 3 4" xfId="12117"/>
    <cellStyle name="Millares 2 4 4 3 3 5" xfId="14611"/>
    <cellStyle name="Millares 2 4 4 3 4" xfId="5965"/>
    <cellStyle name="Millares 2 4 4 3 5" xfId="8458"/>
    <cellStyle name="Millares 2 4 4 3 6" xfId="10950"/>
    <cellStyle name="Millares 2 4 4 3 7" xfId="13444"/>
    <cellStyle name="Millares 2 4 4 4" xfId="1272"/>
    <cellStyle name="Millares 2 4 4 4 2" xfId="4224"/>
    <cellStyle name="Millares 2 4 4 4 2 2" xfId="7465"/>
    <cellStyle name="Millares 2 4 4 4 2 3" xfId="9957"/>
    <cellStyle name="Millares 2 4 4 4 2 4" xfId="12449"/>
    <cellStyle name="Millares 2 4 4 4 2 5" xfId="14943"/>
    <cellStyle name="Millares 2 4 4 4 3" xfId="5966"/>
    <cellStyle name="Millares 2 4 4 4 4" xfId="8459"/>
    <cellStyle name="Millares 2 4 4 4 5" xfId="10951"/>
    <cellStyle name="Millares 2 4 4 4 6" xfId="13445"/>
    <cellStyle name="Millares 2 4 4 5" xfId="2559"/>
    <cellStyle name="Millares 2 4 4 5 2" xfId="6684"/>
    <cellStyle name="Millares 2 4 4 5 3" xfId="9177"/>
    <cellStyle name="Millares 2 4 4 5 4" xfId="11669"/>
    <cellStyle name="Millares 2 4 4 5 5" xfId="14163"/>
    <cellStyle name="Millares 2 4 4 6" xfId="550"/>
    <cellStyle name="Millares 2 4 4 7" xfId="5709"/>
    <cellStyle name="Millares 2 4 4 8" xfId="8202"/>
    <cellStyle name="Millares 2 4 4 9" xfId="10694"/>
    <cellStyle name="Millares 2 4 5" xfId="188"/>
    <cellStyle name="Millares 2 4 5 2" xfId="1274"/>
    <cellStyle name="Millares 2 4 5 2 2" xfId="4825"/>
    <cellStyle name="Millares 2 4 5 2 2 2" xfId="7820"/>
    <cellStyle name="Millares 2 4 5 2 2 3" xfId="10312"/>
    <cellStyle name="Millares 2 4 5 2 2 4" xfId="12804"/>
    <cellStyle name="Millares 2 4 5 2 2 5" xfId="15298"/>
    <cellStyle name="Millares 2 4 5 2 3" xfId="3221"/>
    <cellStyle name="Millares 2 4 5 2 3 2" xfId="7038"/>
    <cellStyle name="Millares 2 4 5 2 3 3" xfId="9531"/>
    <cellStyle name="Millares 2 4 5 2 3 4" xfId="12023"/>
    <cellStyle name="Millares 2 4 5 2 3 5" xfId="14517"/>
    <cellStyle name="Millares 2 4 5 2 4" xfId="5968"/>
    <cellStyle name="Millares 2 4 5 2 5" xfId="8461"/>
    <cellStyle name="Millares 2 4 5 2 6" xfId="10953"/>
    <cellStyle name="Millares 2 4 5 2 7" xfId="13447"/>
    <cellStyle name="Millares 2 4 5 3" xfId="4410"/>
    <cellStyle name="Millares 2 4 5 3 2" xfId="7592"/>
    <cellStyle name="Millares 2 4 5 3 3" xfId="10084"/>
    <cellStyle name="Millares 2 4 5 3 4" xfId="12576"/>
    <cellStyle name="Millares 2 4 5 3 5" xfId="15070"/>
    <cellStyle name="Millares 2 4 5 4" xfId="2760"/>
    <cellStyle name="Millares 2 4 5 4 2" xfId="6810"/>
    <cellStyle name="Millares 2 4 5 4 3" xfId="9303"/>
    <cellStyle name="Millares 2 4 5 4 4" xfId="11795"/>
    <cellStyle name="Millares 2 4 5 4 5" xfId="14289"/>
    <cellStyle name="Millares 2 4 5 5" xfId="1273"/>
    <cellStyle name="Millares 2 4 5 6" xfId="5967"/>
    <cellStyle name="Millares 2 4 5 7" xfId="8460"/>
    <cellStyle name="Millares 2 4 5 8" xfId="10952"/>
    <cellStyle name="Millares 2 4 5 9" xfId="13446"/>
    <cellStyle name="Millares 2 4 6" xfId="376"/>
    <cellStyle name="Millares 2 4 6 2" xfId="1276"/>
    <cellStyle name="Millares 2 4 6 2 2" xfId="5188"/>
    <cellStyle name="Millares 2 4 6 2 2 2" xfId="8006"/>
    <cellStyle name="Millares 2 4 6 2 2 3" xfId="10498"/>
    <cellStyle name="Millares 2 4 6 2 2 4" xfId="12990"/>
    <cellStyle name="Millares 2 4 6 2 2 5" xfId="15484"/>
    <cellStyle name="Millares 2 4 6 2 3" xfId="3585"/>
    <cellStyle name="Millares 2 4 6 2 3 2" xfId="7224"/>
    <cellStyle name="Millares 2 4 6 2 3 3" xfId="9717"/>
    <cellStyle name="Millares 2 4 6 2 3 4" xfId="12209"/>
    <cellStyle name="Millares 2 4 6 2 3 5" xfId="14703"/>
    <cellStyle name="Millares 2 4 6 2 4" xfId="5970"/>
    <cellStyle name="Millares 2 4 6 2 5" xfId="8463"/>
    <cellStyle name="Millares 2 4 6 2 6" xfId="10955"/>
    <cellStyle name="Millares 2 4 6 2 7" xfId="13449"/>
    <cellStyle name="Millares 2 4 6 3" xfId="4315"/>
    <cellStyle name="Millares 2 4 6 3 2" xfId="7531"/>
    <cellStyle name="Millares 2 4 6 3 3" xfId="10023"/>
    <cellStyle name="Millares 2 4 6 3 4" xfId="12515"/>
    <cellStyle name="Millares 2 4 6 3 5" xfId="15009"/>
    <cellStyle name="Millares 2 4 6 4" xfId="2657"/>
    <cellStyle name="Millares 2 4 6 4 2" xfId="6749"/>
    <cellStyle name="Millares 2 4 6 4 3" xfId="9242"/>
    <cellStyle name="Millares 2 4 6 4 4" xfId="11734"/>
    <cellStyle name="Millares 2 4 6 4 5" xfId="14228"/>
    <cellStyle name="Millares 2 4 6 5" xfId="1275"/>
    <cellStyle name="Millares 2 4 6 6" xfId="5969"/>
    <cellStyle name="Millares 2 4 6 7" xfId="8462"/>
    <cellStyle name="Millares 2 4 6 8" xfId="10954"/>
    <cellStyle name="Millares 2 4 6 9" xfId="13448"/>
    <cellStyle name="Millares 2 4 7" xfId="1277"/>
    <cellStyle name="Millares 2 4 7 2" xfId="4737"/>
    <cellStyle name="Millares 2 4 7 2 2" xfId="7759"/>
    <cellStyle name="Millares 2 4 7 2 3" xfId="10251"/>
    <cellStyle name="Millares 2 4 7 2 4" xfId="12743"/>
    <cellStyle name="Millares 2 4 7 2 5" xfId="15237"/>
    <cellStyle name="Millares 2 4 7 3" xfId="3133"/>
    <cellStyle name="Millares 2 4 7 3 2" xfId="6977"/>
    <cellStyle name="Millares 2 4 7 3 3" xfId="9470"/>
    <cellStyle name="Millares 2 4 7 3 4" xfId="11962"/>
    <cellStyle name="Millares 2 4 7 3 5" xfId="14456"/>
    <cellStyle name="Millares 2 4 7 4" xfId="5971"/>
    <cellStyle name="Millares 2 4 7 5" xfId="8464"/>
    <cellStyle name="Millares 2 4 7 6" xfId="10956"/>
    <cellStyle name="Millares 2 4 7 7" xfId="13450"/>
    <cellStyle name="Millares 2 4 8" xfId="1278"/>
    <cellStyle name="Millares 2 4 8 2" xfId="4107"/>
    <cellStyle name="Millares 2 4 8 2 2" xfId="7369"/>
    <cellStyle name="Millares 2 4 8 2 3" xfId="9861"/>
    <cellStyle name="Millares 2 4 8 2 4" xfId="12353"/>
    <cellStyle name="Millares 2 4 8 2 5" xfId="14847"/>
    <cellStyle name="Millares 2 4 8 3" xfId="5972"/>
    <cellStyle name="Millares 2 4 8 4" xfId="8465"/>
    <cellStyle name="Millares 2 4 8 5" xfId="10957"/>
    <cellStyle name="Millares 2 4 8 6" xfId="13451"/>
    <cellStyle name="Millares 2 4 9" xfId="2401"/>
    <cellStyle name="Millares 2 4 9 2" xfId="6590"/>
    <cellStyle name="Millares 2 4 9 3" xfId="9083"/>
    <cellStyle name="Millares 2 4 9 4" xfId="11575"/>
    <cellStyle name="Millares 2 4 9 5" xfId="14069"/>
    <cellStyle name="Millares 2 5" xfId="90"/>
    <cellStyle name="Millares 2 5 10" xfId="13148"/>
    <cellStyle name="Millares 2 5 2" xfId="147"/>
    <cellStyle name="Millares 2 5 2 2" xfId="301"/>
    <cellStyle name="Millares 2 5 3" xfId="273"/>
    <cellStyle name="Millares 2 5 3 2" xfId="429"/>
    <cellStyle name="Millares 2 5 3 3" xfId="561"/>
    <cellStyle name="Millares 2 5 3 4" xfId="5719"/>
    <cellStyle name="Millares 2 5 3 5" xfId="8212"/>
    <cellStyle name="Millares 2 5 3 6" xfId="10704"/>
    <cellStyle name="Millares 2 5 3 7" xfId="13198"/>
    <cellStyle name="Millares 2 5 4" xfId="190"/>
    <cellStyle name="Millares 2 5 4 2" xfId="2403"/>
    <cellStyle name="Millares 2 5 5" xfId="378"/>
    <cellStyle name="Millares 2 5 6" xfId="510"/>
    <cellStyle name="Millares 2 5 7" xfId="5669"/>
    <cellStyle name="Millares 2 5 8" xfId="8162"/>
    <cellStyle name="Millares 2 5 9" xfId="10654"/>
    <cellStyle name="Millares 2 6" xfId="136"/>
    <cellStyle name="Millares 2 6 10" xfId="5692"/>
    <cellStyle name="Millares 2 6 11" xfId="8185"/>
    <cellStyle name="Millares 2 6 12" xfId="10677"/>
    <cellStyle name="Millares 2 6 13" xfId="13171"/>
    <cellStyle name="Millares 2 6 2" xfId="302"/>
    <cellStyle name="Millares 2 6 2 10" xfId="13225"/>
    <cellStyle name="Millares 2 6 2 2" xfId="456"/>
    <cellStyle name="Millares 2 6 2 2 2" xfId="1280"/>
    <cellStyle name="Millares 2 6 2 2 2 2" xfId="5189"/>
    <cellStyle name="Millares 2 6 2 2 2 2 2" xfId="8007"/>
    <cellStyle name="Millares 2 6 2 2 2 2 3" xfId="10499"/>
    <cellStyle name="Millares 2 6 2 2 2 2 4" xfId="12991"/>
    <cellStyle name="Millares 2 6 2 2 2 2 5" xfId="15485"/>
    <cellStyle name="Millares 2 6 2 2 2 3" xfId="3586"/>
    <cellStyle name="Millares 2 6 2 2 2 3 2" xfId="7225"/>
    <cellStyle name="Millares 2 6 2 2 2 3 3" xfId="9718"/>
    <cellStyle name="Millares 2 6 2 2 2 3 4" xfId="12210"/>
    <cellStyle name="Millares 2 6 2 2 2 3 5" xfId="14704"/>
    <cellStyle name="Millares 2 6 2 2 2 4" xfId="5974"/>
    <cellStyle name="Millares 2 6 2 2 2 5" xfId="8467"/>
    <cellStyle name="Millares 2 6 2 2 2 6" xfId="10959"/>
    <cellStyle name="Millares 2 6 2 2 2 7" xfId="13453"/>
    <cellStyle name="Millares 2 6 2 2 3" xfId="4468"/>
    <cellStyle name="Millares 2 6 2 2 3 2" xfId="7641"/>
    <cellStyle name="Millares 2 6 2 2 3 3" xfId="10133"/>
    <cellStyle name="Millares 2 6 2 2 3 4" xfId="12625"/>
    <cellStyle name="Millares 2 6 2 2 3 5" xfId="15119"/>
    <cellStyle name="Millares 2 6 2 2 4" xfId="2822"/>
    <cellStyle name="Millares 2 6 2 2 4 2" xfId="6859"/>
    <cellStyle name="Millares 2 6 2 2 4 3" xfId="9352"/>
    <cellStyle name="Millares 2 6 2 2 4 4" xfId="11844"/>
    <cellStyle name="Millares 2 6 2 2 4 5" xfId="14338"/>
    <cellStyle name="Millares 2 6 2 2 5" xfId="1279"/>
    <cellStyle name="Millares 2 6 2 2 6" xfId="5973"/>
    <cellStyle name="Millares 2 6 2 2 7" xfId="8466"/>
    <cellStyle name="Millares 2 6 2 2 8" xfId="10958"/>
    <cellStyle name="Millares 2 6 2 2 9" xfId="13452"/>
    <cellStyle name="Millares 2 6 2 3" xfId="1281"/>
    <cellStyle name="Millares 2 6 2 3 2" xfId="4886"/>
    <cellStyle name="Millares 2 6 2 3 2 2" xfId="7869"/>
    <cellStyle name="Millares 2 6 2 3 2 3" xfId="10361"/>
    <cellStyle name="Millares 2 6 2 3 2 4" xfId="12853"/>
    <cellStyle name="Millares 2 6 2 3 2 5" xfId="15347"/>
    <cellStyle name="Millares 2 6 2 3 3" xfId="3282"/>
    <cellStyle name="Millares 2 6 2 3 3 2" xfId="7087"/>
    <cellStyle name="Millares 2 6 2 3 3 3" xfId="9580"/>
    <cellStyle name="Millares 2 6 2 3 3 4" xfId="12072"/>
    <cellStyle name="Millares 2 6 2 3 3 5" xfId="14566"/>
    <cellStyle name="Millares 2 6 2 3 4" xfId="5975"/>
    <cellStyle name="Millares 2 6 2 3 5" xfId="8468"/>
    <cellStyle name="Millares 2 6 2 3 6" xfId="10960"/>
    <cellStyle name="Millares 2 6 2 3 7" xfId="13454"/>
    <cellStyle name="Millares 2 6 2 4" xfId="1282"/>
    <cellStyle name="Millares 2 6 2 4 2" xfId="4170"/>
    <cellStyle name="Millares 2 6 2 4 2 2" xfId="7420"/>
    <cellStyle name="Millares 2 6 2 4 2 3" xfId="9912"/>
    <cellStyle name="Millares 2 6 2 4 2 4" xfId="12404"/>
    <cellStyle name="Millares 2 6 2 4 2 5" xfId="14898"/>
    <cellStyle name="Millares 2 6 2 4 3" xfId="5976"/>
    <cellStyle name="Millares 2 6 2 4 4" xfId="8469"/>
    <cellStyle name="Millares 2 6 2 4 5" xfId="10961"/>
    <cellStyle name="Millares 2 6 2 4 6" xfId="13455"/>
    <cellStyle name="Millares 2 6 2 5" xfId="2502"/>
    <cellStyle name="Millares 2 6 2 5 2" xfId="6639"/>
    <cellStyle name="Millares 2 6 2 5 3" xfId="9132"/>
    <cellStyle name="Millares 2 6 2 5 4" xfId="11624"/>
    <cellStyle name="Millares 2 6 2 5 5" xfId="14118"/>
    <cellStyle name="Millares 2 6 2 6" xfId="588"/>
    <cellStyle name="Millares 2 6 2 7" xfId="5746"/>
    <cellStyle name="Millares 2 6 2 8" xfId="8239"/>
    <cellStyle name="Millares 2 6 2 9" xfId="10731"/>
    <cellStyle name="Millares 2 6 3" xfId="219"/>
    <cellStyle name="Millares 2 6 3 10" xfId="13456"/>
    <cellStyle name="Millares 2 6 3 2" xfId="1284"/>
    <cellStyle name="Millares 2 6 3 2 2" xfId="1285"/>
    <cellStyle name="Millares 2 6 3 2 2 2" xfId="5190"/>
    <cellStyle name="Millares 2 6 3 2 2 2 2" xfId="8008"/>
    <cellStyle name="Millares 2 6 3 2 2 2 3" xfId="10500"/>
    <cellStyle name="Millares 2 6 3 2 2 2 4" xfId="12992"/>
    <cellStyle name="Millares 2 6 3 2 2 2 5" xfId="15486"/>
    <cellStyle name="Millares 2 6 3 2 2 3" xfId="3587"/>
    <cellStyle name="Millares 2 6 3 2 2 3 2" xfId="7226"/>
    <cellStyle name="Millares 2 6 3 2 2 3 3" xfId="9719"/>
    <cellStyle name="Millares 2 6 3 2 2 3 4" xfId="12211"/>
    <cellStyle name="Millares 2 6 3 2 2 3 5" xfId="14705"/>
    <cellStyle name="Millares 2 6 3 2 2 4" xfId="5979"/>
    <cellStyle name="Millares 2 6 3 2 2 5" xfId="8472"/>
    <cellStyle name="Millares 2 6 3 2 2 6" xfId="10964"/>
    <cellStyle name="Millares 2 6 3 2 2 7" xfId="13458"/>
    <cellStyle name="Millares 2 6 3 2 3" xfId="4524"/>
    <cellStyle name="Millares 2 6 3 2 3 2" xfId="7688"/>
    <cellStyle name="Millares 2 6 3 2 3 3" xfId="10180"/>
    <cellStyle name="Millares 2 6 3 2 3 4" xfId="12672"/>
    <cellStyle name="Millares 2 6 3 2 3 5" xfId="15166"/>
    <cellStyle name="Millares 2 6 3 2 4" xfId="2881"/>
    <cellStyle name="Millares 2 6 3 2 4 2" xfId="6906"/>
    <cellStyle name="Millares 2 6 3 2 4 3" xfId="9399"/>
    <cellStyle name="Millares 2 6 3 2 4 4" xfId="11891"/>
    <cellStyle name="Millares 2 6 3 2 4 5" xfId="14385"/>
    <cellStyle name="Millares 2 6 3 2 5" xfId="5978"/>
    <cellStyle name="Millares 2 6 3 2 6" xfId="8471"/>
    <cellStyle name="Millares 2 6 3 2 7" xfId="10963"/>
    <cellStyle name="Millares 2 6 3 2 8" xfId="13457"/>
    <cellStyle name="Millares 2 6 3 3" xfId="1286"/>
    <cellStyle name="Millares 2 6 3 3 2" xfId="4945"/>
    <cellStyle name="Millares 2 6 3 3 2 2" xfId="7916"/>
    <cellStyle name="Millares 2 6 3 3 2 3" xfId="10408"/>
    <cellStyle name="Millares 2 6 3 3 2 4" xfId="12900"/>
    <cellStyle name="Millares 2 6 3 3 2 5" xfId="15394"/>
    <cellStyle name="Millares 2 6 3 3 3" xfId="3341"/>
    <cellStyle name="Millares 2 6 3 3 3 2" xfId="7134"/>
    <cellStyle name="Millares 2 6 3 3 3 3" xfId="9627"/>
    <cellStyle name="Millares 2 6 3 3 3 4" xfId="12119"/>
    <cellStyle name="Millares 2 6 3 3 3 5" xfId="14613"/>
    <cellStyle name="Millares 2 6 3 3 4" xfId="5980"/>
    <cellStyle name="Millares 2 6 3 3 5" xfId="8473"/>
    <cellStyle name="Millares 2 6 3 3 6" xfId="10965"/>
    <cellStyle name="Millares 2 6 3 3 7" xfId="13459"/>
    <cellStyle name="Millares 2 6 3 4" xfId="4226"/>
    <cellStyle name="Millares 2 6 3 4 2" xfId="7467"/>
    <cellStyle name="Millares 2 6 3 4 3" xfId="9959"/>
    <cellStyle name="Millares 2 6 3 4 4" xfId="12451"/>
    <cellStyle name="Millares 2 6 3 4 5" xfId="14945"/>
    <cellStyle name="Millares 2 6 3 5" xfId="2561"/>
    <cellStyle name="Millares 2 6 3 5 2" xfId="6686"/>
    <cellStyle name="Millares 2 6 3 5 3" xfId="9179"/>
    <cellStyle name="Millares 2 6 3 5 4" xfId="11671"/>
    <cellStyle name="Millares 2 6 3 5 5" xfId="14165"/>
    <cellStyle name="Millares 2 6 3 6" xfId="1283"/>
    <cellStyle name="Millares 2 6 3 7" xfId="5977"/>
    <cellStyle name="Millares 2 6 3 8" xfId="8470"/>
    <cellStyle name="Millares 2 6 3 9" xfId="10962"/>
    <cellStyle name="Millares 2 6 4" xfId="401"/>
    <cellStyle name="Millares 2 6 4 2" xfId="1288"/>
    <cellStyle name="Millares 2 6 4 2 2" xfId="4827"/>
    <cellStyle name="Millares 2 6 4 2 2 2" xfId="7822"/>
    <cellStyle name="Millares 2 6 4 2 2 3" xfId="10314"/>
    <cellStyle name="Millares 2 6 4 2 2 4" xfId="12806"/>
    <cellStyle name="Millares 2 6 4 2 2 5" xfId="15300"/>
    <cellStyle name="Millares 2 6 4 2 3" xfId="3223"/>
    <cellStyle name="Millares 2 6 4 2 3 2" xfId="7040"/>
    <cellStyle name="Millares 2 6 4 2 3 3" xfId="9533"/>
    <cellStyle name="Millares 2 6 4 2 3 4" xfId="12025"/>
    <cellStyle name="Millares 2 6 4 2 3 5" xfId="14519"/>
    <cellStyle name="Millares 2 6 4 2 4" xfId="5982"/>
    <cellStyle name="Millares 2 6 4 2 5" xfId="8475"/>
    <cellStyle name="Millares 2 6 4 2 6" xfId="10967"/>
    <cellStyle name="Millares 2 6 4 2 7" xfId="13461"/>
    <cellStyle name="Millares 2 6 4 3" xfId="4412"/>
    <cellStyle name="Millares 2 6 4 3 2" xfId="7594"/>
    <cellStyle name="Millares 2 6 4 3 3" xfId="10086"/>
    <cellStyle name="Millares 2 6 4 3 4" xfId="12578"/>
    <cellStyle name="Millares 2 6 4 3 5" xfId="15072"/>
    <cellStyle name="Millares 2 6 4 4" xfId="2762"/>
    <cellStyle name="Millares 2 6 4 4 2" xfId="6812"/>
    <cellStyle name="Millares 2 6 4 4 3" xfId="9305"/>
    <cellStyle name="Millares 2 6 4 4 4" xfId="11797"/>
    <cellStyle name="Millares 2 6 4 4 5" xfId="14291"/>
    <cellStyle name="Millares 2 6 4 5" xfId="1287"/>
    <cellStyle name="Millares 2 6 4 6" xfId="5981"/>
    <cellStyle name="Millares 2 6 4 7" xfId="8474"/>
    <cellStyle name="Millares 2 6 4 8" xfId="10966"/>
    <cellStyle name="Millares 2 6 4 9" xfId="13460"/>
    <cellStyle name="Millares 2 6 5" xfId="1289"/>
    <cellStyle name="Millares 2 6 5 2" xfId="1290"/>
    <cellStyle name="Millares 2 6 5 2 2" xfId="5191"/>
    <cellStyle name="Millares 2 6 5 2 2 2" xfId="8009"/>
    <cellStyle name="Millares 2 6 5 2 2 3" xfId="10501"/>
    <cellStyle name="Millares 2 6 5 2 2 4" xfId="12993"/>
    <cellStyle name="Millares 2 6 5 2 2 5" xfId="15487"/>
    <cellStyle name="Millares 2 6 5 2 3" xfId="3588"/>
    <cellStyle name="Millares 2 6 5 2 3 2" xfId="7227"/>
    <cellStyle name="Millares 2 6 5 2 3 3" xfId="9720"/>
    <cellStyle name="Millares 2 6 5 2 3 4" xfId="12212"/>
    <cellStyle name="Millares 2 6 5 2 3 5" xfId="14706"/>
    <cellStyle name="Millares 2 6 5 2 4" xfId="5984"/>
    <cellStyle name="Millares 2 6 5 2 5" xfId="8477"/>
    <cellStyle name="Millares 2 6 5 2 6" xfId="10969"/>
    <cellStyle name="Millares 2 6 5 2 7" xfId="13463"/>
    <cellStyle name="Millares 2 6 5 3" xfId="4317"/>
    <cellStyle name="Millares 2 6 5 3 2" xfId="7533"/>
    <cellStyle name="Millares 2 6 5 3 3" xfId="10025"/>
    <cellStyle name="Millares 2 6 5 3 4" xfId="12517"/>
    <cellStyle name="Millares 2 6 5 3 5" xfId="15011"/>
    <cellStyle name="Millares 2 6 5 4" xfId="2659"/>
    <cellStyle name="Millares 2 6 5 4 2" xfId="6751"/>
    <cellStyle name="Millares 2 6 5 4 3" xfId="9244"/>
    <cellStyle name="Millares 2 6 5 4 4" xfId="11736"/>
    <cellStyle name="Millares 2 6 5 4 5" xfId="14230"/>
    <cellStyle name="Millares 2 6 5 5" xfId="5983"/>
    <cellStyle name="Millares 2 6 5 6" xfId="8476"/>
    <cellStyle name="Millares 2 6 5 7" xfId="10968"/>
    <cellStyle name="Millares 2 6 5 8" xfId="13462"/>
    <cellStyle name="Millares 2 6 6" xfId="1291"/>
    <cellStyle name="Millares 2 6 6 2" xfId="4739"/>
    <cellStyle name="Millares 2 6 6 2 2" xfId="7761"/>
    <cellStyle name="Millares 2 6 6 2 3" xfId="10253"/>
    <cellStyle name="Millares 2 6 6 2 4" xfId="12745"/>
    <cellStyle name="Millares 2 6 6 2 5" xfId="15239"/>
    <cellStyle name="Millares 2 6 6 3" xfId="3135"/>
    <cellStyle name="Millares 2 6 6 3 2" xfId="6979"/>
    <cellStyle name="Millares 2 6 6 3 3" xfId="9472"/>
    <cellStyle name="Millares 2 6 6 3 4" xfId="11964"/>
    <cellStyle name="Millares 2 6 6 3 5" xfId="14458"/>
    <cellStyle name="Millares 2 6 6 4" xfId="5985"/>
    <cellStyle name="Millares 2 6 6 5" xfId="8478"/>
    <cellStyle name="Millares 2 6 6 6" xfId="10970"/>
    <cellStyle name="Millares 2 6 6 7" xfId="13464"/>
    <cellStyle name="Millares 2 6 7" xfId="1292"/>
    <cellStyle name="Millares 2 6 7 2" xfId="4109"/>
    <cellStyle name="Millares 2 6 7 2 2" xfId="7371"/>
    <cellStyle name="Millares 2 6 7 2 3" xfId="9863"/>
    <cellStyle name="Millares 2 6 7 2 4" xfId="12355"/>
    <cellStyle name="Millares 2 6 7 2 5" xfId="14849"/>
    <cellStyle name="Millares 2 6 7 3" xfId="5986"/>
    <cellStyle name="Millares 2 6 7 4" xfId="8479"/>
    <cellStyle name="Millares 2 6 7 5" xfId="10971"/>
    <cellStyle name="Millares 2 6 7 6" xfId="13465"/>
    <cellStyle name="Millares 2 6 8" xfId="2404"/>
    <cellStyle name="Millares 2 6 8 2" xfId="6592"/>
    <cellStyle name="Millares 2 6 8 3" xfId="9085"/>
    <cellStyle name="Millares 2 6 8 4" xfId="11577"/>
    <cellStyle name="Millares 2 6 8 5" xfId="14071"/>
    <cellStyle name="Millares 2 6 9" xfId="533"/>
    <cellStyle name="Millares 2 7" xfId="290"/>
    <cellStyle name="Millares 2 7 10" xfId="13214"/>
    <cellStyle name="Millares 2 7 2" xfId="445"/>
    <cellStyle name="Millares 2 7 2 2" xfId="1294"/>
    <cellStyle name="Millares 2 7 2 2 2" xfId="4875"/>
    <cellStyle name="Millares 2 7 2 2 2 2" xfId="7858"/>
    <cellStyle name="Millares 2 7 2 2 2 3" xfId="10350"/>
    <cellStyle name="Millares 2 7 2 2 2 4" xfId="12842"/>
    <cellStyle name="Millares 2 7 2 2 2 5" xfId="15336"/>
    <cellStyle name="Millares 2 7 2 2 3" xfId="3271"/>
    <cellStyle name="Millares 2 7 2 2 3 2" xfId="7076"/>
    <cellStyle name="Millares 2 7 2 2 3 3" xfId="9569"/>
    <cellStyle name="Millares 2 7 2 2 3 4" xfId="12061"/>
    <cellStyle name="Millares 2 7 2 2 3 5" xfId="14555"/>
    <cellStyle name="Millares 2 7 2 2 4" xfId="5988"/>
    <cellStyle name="Millares 2 7 2 2 5" xfId="8481"/>
    <cellStyle name="Millares 2 7 2 2 6" xfId="10973"/>
    <cellStyle name="Millares 2 7 2 2 7" xfId="13467"/>
    <cellStyle name="Millares 2 7 2 3" xfId="4457"/>
    <cellStyle name="Millares 2 7 2 3 2" xfId="7630"/>
    <cellStyle name="Millares 2 7 2 3 3" xfId="10122"/>
    <cellStyle name="Millares 2 7 2 3 4" xfId="12614"/>
    <cellStyle name="Millares 2 7 2 3 5" xfId="15108"/>
    <cellStyle name="Millares 2 7 2 4" xfId="2811"/>
    <cellStyle name="Millares 2 7 2 4 2" xfId="6848"/>
    <cellStyle name="Millares 2 7 2 4 3" xfId="9341"/>
    <cellStyle name="Millares 2 7 2 4 4" xfId="11833"/>
    <cellStyle name="Millares 2 7 2 4 5" xfId="14327"/>
    <cellStyle name="Millares 2 7 2 5" xfId="1293"/>
    <cellStyle name="Millares 2 7 2 6" xfId="5987"/>
    <cellStyle name="Millares 2 7 2 7" xfId="8480"/>
    <cellStyle name="Millares 2 7 2 8" xfId="10972"/>
    <cellStyle name="Millares 2 7 2 9" xfId="13466"/>
    <cellStyle name="Millares 2 7 3" xfId="1295"/>
    <cellStyle name="Millares 2 7 3 2" xfId="5989"/>
    <cellStyle name="Millares 2 7 3 3" xfId="8482"/>
    <cellStyle name="Millares 2 7 3 4" xfId="10974"/>
    <cellStyle name="Millares 2 7 3 5" xfId="13468"/>
    <cellStyle name="Millares 2 7 4" xfId="1296"/>
    <cellStyle name="Millares 2 7 4 2" xfId="4159"/>
    <cellStyle name="Millares 2 7 4 2 2" xfId="7409"/>
    <cellStyle name="Millares 2 7 4 2 3" xfId="9901"/>
    <cellStyle name="Millares 2 7 4 2 4" xfId="12393"/>
    <cellStyle name="Millares 2 7 4 2 5" xfId="14887"/>
    <cellStyle name="Millares 2 7 4 3" xfId="5990"/>
    <cellStyle name="Millares 2 7 4 4" xfId="8483"/>
    <cellStyle name="Millares 2 7 4 5" xfId="10975"/>
    <cellStyle name="Millares 2 7 4 6" xfId="13469"/>
    <cellStyle name="Millares 2 7 5" xfId="2491"/>
    <cellStyle name="Millares 2 7 5 2" xfId="6628"/>
    <cellStyle name="Millares 2 7 5 3" xfId="9121"/>
    <cellStyle name="Millares 2 7 5 4" xfId="11613"/>
    <cellStyle name="Millares 2 7 5 5" xfId="14107"/>
    <cellStyle name="Millares 2 7 6" xfId="577"/>
    <cellStyle name="Millares 2 7 7" xfId="5735"/>
    <cellStyle name="Millares 2 7 8" xfId="8228"/>
    <cellStyle name="Millares 2 7 9" xfId="10720"/>
    <cellStyle name="Millares 2 8" xfId="254"/>
    <cellStyle name="Millares 2 8 10" xfId="10689"/>
    <cellStyle name="Millares 2 8 11" xfId="13183"/>
    <cellStyle name="Millares 2 8 2" xfId="414"/>
    <cellStyle name="Millares 2 8 2 2" xfId="1298"/>
    <cellStyle name="Millares 2 8 2 2 2" xfId="4934"/>
    <cellStyle name="Millares 2 8 2 2 2 2" xfId="7905"/>
    <cellStyle name="Millares 2 8 2 2 2 3" xfId="10397"/>
    <cellStyle name="Millares 2 8 2 2 2 4" xfId="12889"/>
    <cellStyle name="Millares 2 8 2 2 2 5" xfId="15383"/>
    <cellStyle name="Millares 2 8 2 2 3" xfId="3330"/>
    <cellStyle name="Millares 2 8 2 2 3 2" xfId="7123"/>
    <cellStyle name="Millares 2 8 2 2 3 3" xfId="9616"/>
    <cellStyle name="Millares 2 8 2 2 3 4" xfId="12108"/>
    <cellStyle name="Millares 2 8 2 2 3 5" xfId="14602"/>
    <cellStyle name="Millares 2 8 2 2 4" xfId="5992"/>
    <cellStyle name="Millares 2 8 2 2 5" xfId="8485"/>
    <cellStyle name="Millares 2 8 2 2 6" xfId="10977"/>
    <cellStyle name="Millares 2 8 2 2 7" xfId="13471"/>
    <cellStyle name="Millares 2 8 2 3" xfId="4513"/>
    <cellStyle name="Millares 2 8 2 3 2" xfId="7677"/>
    <cellStyle name="Millares 2 8 2 3 3" xfId="10169"/>
    <cellStyle name="Millares 2 8 2 3 4" xfId="12661"/>
    <cellStyle name="Millares 2 8 2 3 5" xfId="15155"/>
    <cellStyle name="Millares 2 8 2 4" xfId="2870"/>
    <cellStyle name="Millares 2 8 2 4 2" xfId="6895"/>
    <cellStyle name="Millares 2 8 2 4 3" xfId="9388"/>
    <cellStyle name="Millares 2 8 2 4 4" xfId="11880"/>
    <cellStyle name="Millares 2 8 2 4 5" xfId="14374"/>
    <cellStyle name="Millares 2 8 2 5" xfId="1297"/>
    <cellStyle name="Millares 2 8 2 6" xfId="5991"/>
    <cellStyle name="Millares 2 8 2 7" xfId="8484"/>
    <cellStyle name="Millares 2 8 2 8" xfId="10976"/>
    <cellStyle name="Millares 2 8 2 9" xfId="13470"/>
    <cellStyle name="Millares 2 8 3" xfId="1299"/>
    <cellStyle name="Millares 2 8 3 2" xfId="1300"/>
    <cellStyle name="Millares 2 8 3 2 2" xfId="5192"/>
    <cellStyle name="Millares 2 8 3 2 2 2" xfId="8010"/>
    <cellStyle name="Millares 2 8 3 2 2 3" xfId="10502"/>
    <cellStyle name="Millares 2 8 3 2 2 4" xfId="12994"/>
    <cellStyle name="Millares 2 8 3 2 2 5" xfId="15488"/>
    <cellStyle name="Millares 2 8 3 2 3" xfId="3589"/>
    <cellStyle name="Millares 2 8 3 2 3 2" xfId="7228"/>
    <cellStyle name="Millares 2 8 3 2 3 3" xfId="9721"/>
    <cellStyle name="Millares 2 8 3 2 3 4" xfId="12213"/>
    <cellStyle name="Millares 2 8 3 2 3 5" xfId="14707"/>
    <cellStyle name="Millares 2 8 3 2 4" xfId="5994"/>
    <cellStyle name="Millares 2 8 3 2 5" xfId="8487"/>
    <cellStyle name="Millares 2 8 3 2 6" xfId="10979"/>
    <cellStyle name="Millares 2 8 3 2 7" xfId="13473"/>
    <cellStyle name="Millares 2 8 3 3" xfId="4376"/>
    <cellStyle name="Millares 2 8 3 3 2" xfId="7582"/>
    <cellStyle name="Millares 2 8 3 3 3" xfId="10074"/>
    <cellStyle name="Millares 2 8 3 3 4" xfId="12566"/>
    <cellStyle name="Millares 2 8 3 3 5" xfId="15060"/>
    <cellStyle name="Millares 2 8 3 4" xfId="2723"/>
    <cellStyle name="Millares 2 8 3 4 2" xfId="6800"/>
    <cellStyle name="Millares 2 8 3 4 3" xfId="9293"/>
    <cellStyle name="Millares 2 8 3 4 4" xfId="11785"/>
    <cellStyle name="Millares 2 8 3 4 5" xfId="14279"/>
    <cellStyle name="Millares 2 8 3 5" xfId="5993"/>
    <cellStyle name="Millares 2 8 3 6" xfId="8486"/>
    <cellStyle name="Millares 2 8 3 7" xfId="10978"/>
    <cellStyle name="Millares 2 8 3 8" xfId="13472"/>
    <cellStyle name="Millares 2 8 4" xfId="1301"/>
    <cellStyle name="Millares 2 8 4 2" xfId="4788"/>
    <cellStyle name="Millares 2 8 4 2 2" xfId="7810"/>
    <cellStyle name="Millares 2 8 4 2 3" xfId="10302"/>
    <cellStyle name="Millares 2 8 4 2 4" xfId="12794"/>
    <cellStyle name="Millares 2 8 4 2 5" xfId="15288"/>
    <cellStyle name="Millares 2 8 4 3" xfId="3184"/>
    <cellStyle name="Millares 2 8 4 3 2" xfId="7028"/>
    <cellStyle name="Millares 2 8 4 3 3" xfId="9521"/>
    <cellStyle name="Millares 2 8 4 3 4" xfId="12013"/>
    <cellStyle name="Millares 2 8 4 3 5" xfId="14507"/>
    <cellStyle name="Millares 2 8 4 4" xfId="5995"/>
    <cellStyle name="Millares 2 8 4 5" xfId="8488"/>
    <cellStyle name="Millares 2 8 4 6" xfId="10980"/>
    <cellStyle name="Millares 2 8 4 7" xfId="13474"/>
    <cellStyle name="Millares 2 8 5" xfId="1302"/>
    <cellStyle name="Millares 2 8 5 2" xfId="4215"/>
    <cellStyle name="Millares 2 8 5 2 2" xfId="7456"/>
    <cellStyle name="Millares 2 8 5 2 3" xfId="9948"/>
    <cellStyle name="Millares 2 8 5 2 4" xfId="12440"/>
    <cellStyle name="Millares 2 8 5 2 5" xfId="14934"/>
    <cellStyle name="Millares 2 8 5 3" xfId="5996"/>
    <cellStyle name="Millares 2 8 5 4" xfId="8489"/>
    <cellStyle name="Millares 2 8 5 5" xfId="10981"/>
    <cellStyle name="Millares 2 8 5 6" xfId="13475"/>
    <cellStyle name="Millares 2 8 6" xfId="2550"/>
    <cellStyle name="Millares 2 8 6 2" xfId="6675"/>
    <cellStyle name="Millares 2 8 6 3" xfId="9168"/>
    <cellStyle name="Millares 2 8 6 4" xfId="11660"/>
    <cellStyle name="Millares 2 8 6 5" xfId="14154"/>
    <cellStyle name="Millares 2 8 7" xfId="545"/>
    <cellStyle name="Millares 2 8 8" xfId="5704"/>
    <cellStyle name="Millares 2 8 9" xfId="8197"/>
    <cellStyle name="Millares 2 9" xfId="179"/>
    <cellStyle name="Millares 2 9 2" xfId="1303"/>
    <cellStyle name="Millares 2 9 3" xfId="5997"/>
    <cellStyle name="Millares 2 9 4" xfId="8490"/>
    <cellStyle name="Millares 2 9 5" xfId="10982"/>
    <cellStyle name="Millares 2 9 6" xfId="13476"/>
    <cellStyle name="Millares 20" xfId="359"/>
    <cellStyle name="Millares 20 2" xfId="1304"/>
    <cellStyle name="Millares 20 3" xfId="5998"/>
    <cellStyle name="Millares 20 4" xfId="8491"/>
    <cellStyle name="Millares 20 5" xfId="10983"/>
    <cellStyle name="Millares 20 6" xfId="13477"/>
    <cellStyle name="Millares 21" xfId="177"/>
    <cellStyle name="Millares 21 2" xfId="1305"/>
    <cellStyle name="Millares 21 3" xfId="5999"/>
    <cellStyle name="Millares 21 4" xfId="8492"/>
    <cellStyle name="Millares 21 5" xfId="10984"/>
    <cellStyle name="Millares 21 6" xfId="13478"/>
    <cellStyle name="Millares 22" xfId="170"/>
    <cellStyle name="Millares 22 2" xfId="1306"/>
    <cellStyle name="Millares 22 3" xfId="6000"/>
    <cellStyle name="Millares 22 4" xfId="8493"/>
    <cellStyle name="Millares 22 5" xfId="10985"/>
    <cellStyle name="Millares 22 6" xfId="13479"/>
    <cellStyle name="Millares 23" xfId="360"/>
    <cellStyle name="Millares 23 2" xfId="1307"/>
    <cellStyle name="Millares 23 3" xfId="6001"/>
    <cellStyle name="Millares 23 4" xfId="8494"/>
    <cellStyle name="Millares 23 5" xfId="10986"/>
    <cellStyle name="Millares 23 6" xfId="13480"/>
    <cellStyle name="Millares 24" xfId="361"/>
    <cellStyle name="Millares 24 2" xfId="1308"/>
    <cellStyle name="Millares 24 3" xfId="6002"/>
    <cellStyle name="Millares 24 4" xfId="8495"/>
    <cellStyle name="Millares 24 5" xfId="10987"/>
    <cellStyle name="Millares 24 6" xfId="13481"/>
    <cellStyle name="Millares 25" xfId="207"/>
    <cellStyle name="Millares 25 2" xfId="1309"/>
    <cellStyle name="Millares 25 3" xfId="6003"/>
    <cellStyle name="Millares 25 4" xfId="8496"/>
    <cellStyle name="Millares 25 5" xfId="10988"/>
    <cellStyle name="Millares 25 6" xfId="13482"/>
    <cellStyle name="Millares 26" xfId="398"/>
    <cellStyle name="Millares 26 2" xfId="4263"/>
    <cellStyle name="Millares 26 3" xfId="7501"/>
    <cellStyle name="Millares 26 4" xfId="9993"/>
    <cellStyle name="Millares 26 5" xfId="12485"/>
    <cellStyle name="Millares 26 6" xfId="14979"/>
    <cellStyle name="Millares 27" xfId="363"/>
    <cellStyle name="Millares 27 2" xfId="4132"/>
    <cellStyle name="Millares 27 3" xfId="7394"/>
    <cellStyle name="Millares 27 4" xfId="9886"/>
    <cellStyle name="Millares 27 5" xfId="12378"/>
    <cellStyle name="Millares 27 6" xfId="14872"/>
    <cellStyle name="Millares 28" xfId="362"/>
    <cellStyle name="Millares 28 2" xfId="4149"/>
    <cellStyle name="Millares 28 3" xfId="7405"/>
    <cellStyle name="Millares 28 4" xfId="9897"/>
    <cellStyle name="Millares 28 5" xfId="12389"/>
    <cellStyle name="Millares 28 6" xfId="14883"/>
    <cellStyle name="Millares 29" xfId="412"/>
    <cellStyle name="Millares 3" xfId="220"/>
    <cellStyle name="Millares 3 10" xfId="534"/>
    <cellStyle name="Millares 3 11" xfId="5693"/>
    <cellStyle name="Millares 3 12" xfId="8186"/>
    <cellStyle name="Millares 3 13" xfId="10678"/>
    <cellStyle name="Millares 3 14" xfId="13172"/>
    <cellStyle name="Millares 3 2" xfId="221"/>
    <cellStyle name="Millares 3 2 10" xfId="2476"/>
    <cellStyle name="Millares 3 2 10 2" xfId="6623"/>
    <cellStyle name="Millares 3 2 10 3" xfId="9116"/>
    <cellStyle name="Millares 3 2 10 4" xfId="11608"/>
    <cellStyle name="Millares 3 2 10 5" xfId="14102"/>
    <cellStyle name="Millares 3 2 11" xfId="535"/>
    <cellStyle name="Millares 3 2 12" xfId="5694"/>
    <cellStyle name="Millares 3 2 13" xfId="8187"/>
    <cellStyle name="Millares 3 2 14" xfId="10679"/>
    <cellStyle name="Millares 3 2 15" xfId="13173"/>
    <cellStyle name="Millares 3 2 2" xfId="341"/>
    <cellStyle name="Millares 3 2 2 10" xfId="13256"/>
    <cellStyle name="Millares 3 2 2 2" xfId="487"/>
    <cellStyle name="Millares 3 2 2 2 2" xfId="1311"/>
    <cellStyle name="Millares 3 2 2 2 2 2" xfId="5193"/>
    <cellStyle name="Millares 3 2 2 2 2 2 2" xfId="8011"/>
    <cellStyle name="Millares 3 2 2 2 2 2 3" xfId="10503"/>
    <cellStyle name="Millares 3 2 2 2 2 2 4" xfId="12995"/>
    <cellStyle name="Millares 3 2 2 2 2 2 5" xfId="15489"/>
    <cellStyle name="Millares 3 2 2 2 2 3" xfId="3590"/>
    <cellStyle name="Millares 3 2 2 2 2 3 2" xfId="7229"/>
    <cellStyle name="Millares 3 2 2 2 2 3 3" xfId="9722"/>
    <cellStyle name="Millares 3 2 2 2 2 3 4" xfId="12214"/>
    <cellStyle name="Millares 3 2 2 2 2 3 5" xfId="14708"/>
    <cellStyle name="Millares 3 2 2 2 2 4" xfId="6005"/>
    <cellStyle name="Millares 3 2 2 2 2 5" xfId="8498"/>
    <cellStyle name="Millares 3 2 2 2 2 6" xfId="10990"/>
    <cellStyle name="Millares 3 2 2 2 2 7" xfId="13484"/>
    <cellStyle name="Millares 3 2 2 2 3" xfId="4502"/>
    <cellStyle name="Millares 3 2 2 2 3 2" xfId="7672"/>
    <cellStyle name="Millares 3 2 2 2 3 3" xfId="10164"/>
    <cellStyle name="Millares 3 2 2 2 3 4" xfId="12656"/>
    <cellStyle name="Millares 3 2 2 2 3 5" xfId="15150"/>
    <cellStyle name="Millares 3 2 2 2 4" xfId="2859"/>
    <cellStyle name="Millares 3 2 2 2 4 2" xfId="6890"/>
    <cellStyle name="Millares 3 2 2 2 4 3" xfId="9383"/>
    <cellStyle name="Millares 3 2 2 2 4 4" xfId="11875"/>
    <cellStyle name="Millares 3 2 2 2 4 5" xfId="14369"/>
    <cellStyle name="Millares 3 2 2 2 5" xfId="1310"/>
    <cellStyle name="Millares 3 2 2 2 6" xfId="6004"/>
    <cellStyle name="Millares 3 2 2 2 7" xfId="8497"/>
    <cellStyle name="Millares 3 2 2 2 8" xfId="10989"/>
    <cellStyle name="Millares 3 2 2 2 9" xfId="13483"/>
    <cellStyle name="Millares 3 2 2 3" xfId="1312"/>
    <cellStyle name="Millares 3 2 2 3 2" xfId="4923"/>
    <cellStyle name="Millares 3 2 2 3 2 2" xfId="7900"/>
    <cellStyle name="Millares 3 2 2 3 2 3" xfId="10392"/>
    <cellStyle name="Millares 3 2 2 3 2 4" xfId="12884"/>
    <cellStyle name="Millares 3 2 2 3 2 5" xfId="15378"/>
    <cellStyle name="Millares 3 2 2 3 3" xfId="3319"/>
    <cellStyle name="Millares 3 2 2 3 3 2" xfId="7118"/>
    <cellStyle name="Millares 3 2 2 3 3 3" xfId="9611"/>
    <cellStyle name="Millares 3 2 2 3 3 4" xfId="12103"/>
    <cellStyle name="Millares 3 2 2 3 3 5" xfId="14597"/>
    <cellStyle name="Millares 3 2 2 3 4" xfId="6006"/>
    <cellStyle name="Millares 3 2 2 3 5" xfId="8499"/>
    <cellStyle name="Millares 3 2 2 3 6" xfId="10991"/>
    <cellStyle name="Millares 3 2 2 3 7" xfId="13485"/>
    <cellStyle name="Millares 3 2 2 4" xfId="1313"/>
    <cellStyle name="Millares 3 2 2 4 2" xfId="4204"/>
    <cellStyle name="Millares 3 2 2 4 2 2" xfId="7451"/>
    <cellStyle name="Millares 3 2 2 4 2 3" xfId="9943"/>
    <cellStyle name="Millares 3 2 2 4 2 4" xfId="12435"/>
    <cellStyle name="Millares 3 2 2 4 2 5" xfId="14929"/>
    <cellStyle name="Millares 3 2 2 4 3" xfId="6007"/>
    <cellStyle name="Millares 3 2 2 4 4" xfId="8500"/>
    <cellStyle name="Millares 3 2 2 4 5" xfId="10992"/>
    <cellStyle name="Millares 3 2 2 4 6" xfId="13486"/>
    <cellStyle name="Millares 3 2 2 5" xfId="2539"/>
    <cellStyle name="Millares 3 2 2 5 2" xfId="6670"/>
    <cellStyle name="Millares 3 2 2 5 3" xfId="9163"/>
    <cellStyle name="Millares 3 2 2 5 4" xfId="11655"/>
    <cellStyle name="Millares 3 2 2 5 5" xfId="14149"/>
    <cellStyle name="Millares 3 2 2 6" xfId="619"/>
    <cellStyle name="Millares 3 2 2 7" xfId="5777"/>
    <cellStyle name="Millares 3 2 2 8" xfId="8270"/>
    <cellStyle name="Millares 3 2 2 9" xfId="10762"/>
    <cellStyle name="Millares 3 2 3" xfId="403"/>
    <cellStyle name="Millares 3 2 3 10" xfId="13487"/>
    <cellStyle name="Millares 3 2 3 2" xfId="1315"/>
    <cellStyle name="Millares 3 2 3 2 2" xfId="1316"/>
    <cellStyle name="Millares 3 2 3 2 2 2" xfId="5194"/>
    <cellStyle name="Millares 3 2 3 2 2 2 2" xfId="8012"/>
    <cellStyle name="Millares 3 2 3 2 2 2 3" xfId="10504"/>
    <cellStyle name="Millares 3 2 3 2 2 2 4" xfId="12996"/>
    <cellStyle name="Millares 3 2 3 2 2 2 5" xfId="15490"/>
    <cellStyle name="Millares 3 2 3 2 2 3" xfId="3591"/>
    <cellStyle name="Millares 3 2 3 2 2 3 2" xfId="7230"/>
    <cellStyle name="Millares 3 2 3 2 2 3 3" xfId="9723"/>
    <cellStyle name="Millares 3 2 3 2 2 3 4" xfId="12215"/>
    <cellStyle name="Millares 3 2 3 2 2 3 5" xfId="14709"/>
    <cellStyle name="Millares 3 2 3 2 2 4" xfId="6010"/>
    <cellStyle name="Millares 3 2 3 2 2 5" xfId="8503"/>
    <cellStyle name="Millares 3 2 3 2 2 6" xfId="10995"/>
    <cellStyle name="Millares 3 2 3 2 2 7" xfId="13489"/>
    <cellStyle name="Millares 3 2 3 2 3" xfId="4555"/>
    <cellStyle name="Millares 3 2 3 2 3 2" xfId="7719"/>
    <cellStyle name="Millares 3 2 3 2 3 3" xfId="10211"/>
    <cellStyle name="Millares 3 2 3 2 3 4" xfId="12703"/>
    <cellStyle name="Millares 3 2 3 2 3 5" xfId="15197"/>
    <cellStyle name="Millares 3 2 3 2 4" xfId="2912"/>
    <cellStyle name="Millares 3 2 3 2 4 2" xfId="6937"/>
    <cellStyle name="Millares 3 2 3 2 4 3" xfId="9430"/>
    <cellStyle name="Millares 3 2 3 2 4 4" xfId="11922"/>
    <cellStyle name="Millares 3 2 3 2 4 5" xfId="14416"/>
    <cellStyle name="Millares 3 2 3 2 5" xfId="6009"/>
    <cellStyle name="Millares 3 2 3 2 6" xfId="8502"/>
    <cellStyle name="Millares 3 2 3 2 7" xfId="10994"/>
    <cellStyle name="Millares 3 2 3 2 8" xfId="13488"/>
    <cellStyle name="Millares 3 2 3 3" xfId="1317"/>
    <cellStyle name="Millares 3 2 3 3 2" xfId="4976"/>
    <cellStyle name="Millares 3 2 3 3 2 2" xfId="7947"/>
    <cellStyle name="Millares 3 2 3 3 2 3" xfId="10439"/>
    <cellStyle name="Millares 3 2 3 3 2 4" xfId="12931"/>
    <cellStyle name="Millares 3 2 3 3 2 5" xfId="15425"/>
    <cellStyle name="Millares 3 2 3 3 3" xfId="3372"/>
    <cellStyle name="Millares 3 2 3 3 3 2" xfId="7165"/>
    <cellStyle name="Millares 3 2 3 3 3 3" xfId="9658"/>
    <cellStyle name="Millares 3 2 3 3 3 4" xfId="12150"/>
    <cellStyle name="Millares 3 2 3 3 3 5" xfId="14644"/>
    <cellStyle name="Millares 3 2 3 3 4" xfId="6011"/>
    <cellStyle name="Millares 3 2 3 3 5" xfId="8504"/>
    <cellStyle name="Millares 3 2 3 3 6" xfId="10996"/>
    <cellStyle name="Millares 3 2 3 3 7" xfId="13490"/>
    <cellStyle name="Millares 3 2 3 4" xfId="4257"/>
    <cellStyle name="Millares 3 2 3 4 2" xfId="7498"/>
    <cellStyle name="Millares 3 2 3 4 3" xfId="9990"/>
    <cellStyle name="Millares 3 2 3 4 4" xfId="12482"/>
    <cellStyle name="Millares 3 2 3 4 5" xfId="14976"/>
    <cellStyle name="Millares 3 2 3 5" xfId="2592"/>
    <cellStyle name="Millares 3 2 3 5 2" xfId="6717"/>
    <cellStyle name="Millares 3 2 3 5 3" xfId="9210"/>
    <cellStyle name="Millares 3 2 3 5 4" xfId="11702"/>
    <cellStyle name="Millares 3 2 3 5 5" xfId="14196"/>
    <cellStyle name="Millares 3 2 3 6" xfId="1314"/>
    <cellStyle name="Millares 3 2 3 7" xfId="6008"/>
    <cellStyle name="Millares 3 2 3 8" xfId="8501"/>
    <cellStyle name="Millares 3 2 3 9" xfId="10993"/>
    <cellStyle name="Millares 3 2 4" xfId="1318"/>
    <cellStyle name="Millares 3 2 4 10" xfId="13491"/>
    <cellStyle name="Millares 3 2 4 2" xfId="1319"/>
    <cellStyle name="Millares 3 2 4 2 2" xfId="1320"/>
    <cellStyle name="Millares 3 2 4 2 2 2" xfId="5195"/>
    <cellStyle name="Millares 3 2 4 2 2 2 2" xfId="8013"/>
    <cellStyle name="Millares 3 2 4 2 2 2 3" xfId="10505"/>
    <cellStyle name="Millares 3 2 4 2 2 2 4" xfId="12997"/>
    <cellStyle name="Millares 3 2 4 2 2 2 5" xfId="15491"/>
    <cellStyle name="Millares 3 2 4 2 2 3" xfId="3592"/>
    <cellStyle name="Millares 3 2 4 2 2 3 2" xfId="7231"/>
    <cellStyle name="Millares 3 2 4 2 2 3 3" xfId="9724"/>
    <cellStyle name="Millares 3 2 4 2 2 3 4" xfId="12216"/>
    <cellStyle name="Millares 3 2 4 2 2 3 5" xfId="14710"/>
    <cellStyle name="Millares 3 2 4 2 2 4" xfId="6014"/>
    <cellStyle name="Millares 3 2 4 2 2 5" xfId="8507"/>
    <cellStyle name="Millares 3 2 4 2 2 6" xfId="10999"/>
    <cellStyle name="Millares 3 2 4 2 2 7" xfId="13493"/>
    <cellStyle name="Millares 3 2 4 2 3" xfId="4573"/>
    <cellStyle name="Millares 3 2 4 2 3 2" xfId="7734"/>
    <cellStyle name="Millares 3 2 4 2 3 3" xfId="10226"/>
    <cellStyle name="Millares 3 2 4 2 3 4" xfId="12718"/>
    <cellStyle name="Millares 3 2 4 2 3 5" xfId="15212"/>
    <cellStyle name="Millares 3 2 4 2 4" xfId="2934"/>
    <cellStyle name="Millares 3 2 4 2 4 2" xfId="6952"/>
    <cellStyle name="Millares 3 2 4 2 4 3" xfId="9445"/>
    <cellStyle name="Millares 3 2 4 2 4 4" xfId="11937"/>
    <cellStyle name="Millares 3 2 4 2 4 5" xfId="14431"/>
    <cellStyle name="Millares 3 2 4 2 5" xfId="6013"/>
    <cellStyle name="Millares 3 2 4 2 6" xfId="8506"/>
    <cellStyle name="Millares 3 2 4 2 7" xfId="10998"/>
    <cellStyle name="Millares 3 2 4 2 8" xfId="13492"/>
    <cellStyle name="Millares 3 2 4 3" xfId="1321"/>
    <cellStyle name="Millares 3 2 4 3 2" xfId="4997"/>
    <cellStyle name="Millares 3 2 4 3 2 2" xfId="7962"/>
    <cellStyle name="Millares 3 2 4 3 2 3" xfId="10454"/>
    <cellStyle name="Millares 3 2 4 3 2 4" xfId="12946"/>
    <cellStyle name="Millares 3 2 4 3 2 5" xfId="15440"/>
    <cellStyle name="Millares 3 2 4 3 3" xfId="3393"/>
    <cellStyle name="Millares 3 2 4 3 3 2" xfId="7180"/>
    <cellStyle name="Millares 3 2 4 3 3 3" xfId="9673"/>
    <cellStyle name="Millares 3 2 4 3 3 4" xfId="12165"/>
    <cellStyle name="Millares 3 2 4 3 3 5" xfId="14659"/>
    <cellStyle name="Millares 3 2 4 3 4" xfId="6015"/>
    <cellStyle name="Millares 3 2 4 3 5" xfId="8508"/>
    <cellStyle name="Millares 3 2 4 3 6" xfId="11000"/>
    <cellStyle name="Millares 3 2 4 3 7" xfId="13494"/>
    <cellStyle name="Millares 3 2 4 4" xfId="1322"/>
    <cellStyle name="Millares 3 2 4 4 2" xfId="5634"/>
    <cellStyle name="Millares 3 2 4 4 2 2" xfId="8134"/>
    <cellStyle name="Millares 3 2 4 4 2 3" xfId="10626"/>
    <cellStyle name="Millares 3 2 4 4 2 4" xfId="13118"/>
    <cellStyle name="Millares 3 2 4 4 2 5" xfId="15612"/>
    <cellStyle name="Millares 3 2 4 4 3" xfId="4085"/>
    <cellStyle name="Millares 3 2 4 4 3 2" xfId="7353"/>
    <cellStyle name="Millares 3 2 4 4 3 3" xfId="9845"/>
    <cellStyle name="Millares 3 2 4 4 3 4" xfId="12337"/>
    <cellStyle name="Millares 3 2 4 4 3 5" xfId="14831"/>
    <cellStyle name="Millares 3 2 4 4 4" xfId="6016"/>
    <cellStyle name="Millares 3 2 4 4 5" xfId="8509"/>
    <cellStyle name="Millares 3 2 4 4 6" xfId="11001"/>
    <cellStyle name="Millares 3 2 4 4 7" xfId="13495"/>
    <cellStyle name="Millares 3 2 4 5" xfId="4276"/>
    <cellStyle name="Millares 3 2 4 5 2" xfId="7514"/>
    <cellStyle name="Millares 3 2 4 5 3" xfId="10006"/>
    <cellStyle name="Millares 3 2 4 5 4" xfId="12498"/>
    <cellStyle name="Millares 3 2 4 5 5" xfId="14992"/>
    <cellStyle name="Millares 3 2 4 6" xfId="2616"/>
    <cellStyle name="Millares 3 2 4 6 2" xfId="6732"/>
    <cellStyle name="Millares 3 2 4 6 3" xfId="9225"/>
    <cellStyle name="Millares 3 2 4 6 4" xfId="11717"/>
    <cellStyle name="Millares 3 2 4 6 5" xfId="14211"/>
    <cellStyle name="Millares 3 2 4 7" xfId="6012"/>
    <cellStyle name="Millares 3 2 4 8" xfId="8505"/>
    <cellStyle name="Millares 3 2 4 9" xfId="10997"/>
    <cellStyle name="Millares 3 2 5" xfId="1323"/>
    <cellStyle name="Millares 3 2 5 2" xfId="1324"/>
    <cellStyle name="Millares 3 2 5 2 2" xfId="4864"/>
    <cellStyle name="Millares 3 2 5 2 2 2" xfId="7853"/>
    <cellStyle name="Millares 3 2 5 2 2 3" xfId="10345"/>
    <cellStyle name="Millares 3 2 5 2 2 4" xfId="12837"/>
    <cellStyle name="Millares 3 2 5 2 2 5" xfId="15331"/>
    <cellStyle name="Millares 3 2 5 2 3" xfId="3260"/>
    <cellStyle name="Millares 3 2 5 2 3 2" xfId="7071"/>
    <cellStyle name="Millares 3 2 5 2 3 3" xfId="9564"/>
    <cellStyle name="Millares 3 2 5 2 3 4" xfId="12056"/>
    <cellStyle name="Millares 3 2 5 2 3 5" xfId="14550"/>
    <cellStyle name="Millares 3 2 5 2 4" xfId="6018"/>
    <cellStyle name="Millares 3 2 5 2 5" xfId="8511"/>
    <cellStyle name="Millares 3 2 5 2 6" xfId="11003"/>
    <cellStyle name="Millares 3 2 5 2 7" xfId="13497"/>
    <cellStyle name="Millares 3 2 5 3" xfId="4446"/>
    <cellStyle name="Millares 3 2 5 3 2" xfId="7625"/>
    <cellStyle name="Millares 3 2 5 3 3" xfId="10117"/>
    <cellStyle name="Millares 3 2 5 3 4" xfId="12609"/>
    <cellStyle name="Millares 3 2 5 3 5" xfId="15103"/>
    <cellStyle name="Millares 3 2 5 4" xfId="2799"/>
    <cellStyle name="Millares 3 2 5 4 2" xfId="6843"/>
    <cellStyle name="Millares 3 2 5 4 3" xfId="9336"/>
    <cellStyle name="Millares 3 2 5 4 4" xfId="11828"/>
    <cellStyle name="Millares 3 2 5 4 5" xfId="14322"/>
    <cellStyle name="Millares 3 2 5 5" xfId="6017"/>
    <cellStyle name="Millares 3 2 5 6" xfId="8510"/>
    <cellStyle name="Millares 3 2 5 7" xfId="11002"/>
    <cellStyle name="Millares 3 2 5 8" xfId="13496"/>
    <cellStyle name="Millares 3 2 6" xfId="1325"/>
    <cellStyle name="Millares 3 2 6 2" xfId="1326"/>
    <cellStyle name="Millares 3 2 6 2 2" xfId="5196"/>
    <cellStyle name="Millares 3 2 6 2 2 2" xfId="8014"/>
    <cellStyle name="Millares 3 2 6 2 2 3" xfId="10506"/>
    <cellStyle name="Millares 3 2 6 2 2 4" xfId="12998"/>
    <cellStyle name="Millares 3 2 6 2 2 5" xfId="15492"/>
    <cellStyle name="Millares 3 2 6 2 3" xfId="3593"/>
    <cellStyle name="Millares 3 2 6 2 3 2" xfId="7232"/>
    <cellStyle name="Millares 3 2 6 2 3 3" xfId="9725"/>
    <cellStyle name="Millares 3 2 6 2 3 4" xfId="12217"/>
    <cellStyle name="Millares 3 2 6 2 3 5" xfId="14711"/>
    <cellStyle name="Millares 3 2 6 2 4" xfId="6020"/>
    <cellStyle name="Millares 3 2 6 2 5" xfId="8513"/>
    <cellStyle name="Millares 3 2 6 2 6" xfId="11005"/>
    <cellStyle name="Millares 3 2 6 2 7" xfId="13499"/>
    <cellStyle name="Millares 3 2 6 3" xfId="4357"/>
    <cellStyle name="Millares 3 2 6 3 2" xfId="7564"/>
    <cellStyle name="Millares 3 2 6 3 3" xfId="10056"/>
    <cellStyle name="Millares 3 2 6 3 4" xfId="12548"/>
    <cellStyle name="Millares 3 2 6 3 5" xfId="15042"/>
    <cellStyle name="Millares 3 2 6 4" xfId="2702"/>
    <cellStyle name="Millares 3 2 6 4 2" xfId="6782"/>
    <cellStyle name="Millares 3 2 6 4 3" xfId="9275"/>
    <cellStyle name="Millares 3 2 6 4 4" xfId="11767"/>
    <cellStyle name="Millares 3 2 6 4 5" xfId="14261"/>
    <cellStyle name="Millares 3 2 6 5" xfId="6019"/>
    <cellStyle name="Millares 3 2 6 6" xfId="8512"/>
    <cellStyle name="Millares 3 2 6 7" xfId="11004"/>
    <cellStyle name="Millares 3 2 6 8" xfId="13498"/>
    <cellStyle name="Millares 3 2 7" xfId="1327"/>
    <cellStyle name="Millares 3 2 7 2" xfId="4770"/>
    <cellStyle name="Millares 3 2 7 2 2" xfId="7792"/>
    <cellStyle name="Millares 3 2 7 2 3" xfId="10284"/>
    <cellStyle name="Millares 3 2 7 2 4" xfId="12776"/>
    <cellStyle name="Millares 3 2 7 2 5" xfId="15270"/>
    <cellStyle name="Millares 3 2 7 3" xfId="3166"/>
    <cellStyle name="Millares 3 2 7 3 2" xfId="7010"/>
    <cellStyle name="Millares 3 2 7 3 3" xfId="9503"/>
    <cellStyle name="Millares 3 2 7 3 4" xfId="11995"/>
    <cellStyle name="Millares 3 2 7 3 5" xfId="14489"/>
    <cellStyle name="Millares 3 2 7 4" xfId="6021"/>
    <cellStyle name="Millares 3 2 7 5" xfId="8514"/>
    <cellStyle name="Millares 3 2 7 6" xfId="11006"/>
    <cellStyle name="Millares 3 2 7 7" xfId="13500"/>
    <cellStyle name="Millares 3 2 8" xfId="1328"/>
    <cellStyle name="Millares 3 2 8 2" xfId="5633"/>
    <cellStyle name="Millares 3 2 8 2 2" xfId="8133"/>
    <cellStyle name="Millares 3 2 8 2 3" xfId="10625"/>
    <cellStyle name="Millares 3 2 8 2 4" xfId="13117"/>
    <cellStyle name="Millares 3 2 8 2 5" xfId="15611"/>
    <cellStyle name="Millares 3 2 8 3" xfId="4084"/>
    <cellStyle name="Millares 3 2 8 3 2" xfId="7352"/>
    <cellStyle name="Millares 3 2 8 3 3" xfId="9844"/>
    <cellStyle name="Millares 3 2 8 3 4" xfId="12336"/>
    <cellStyle name="Millares 3 2 8 3 5" xfId="14830"/>
    <cellStyle name="Millares 3 2 8 4" xfId="6022"/>
    <cellStyle name="Millares 3 2 8 5" xfId="8515"/>
    <cellStyle name="Millares 3 2 8 6" xfId="11007"/>
    <cellStyle name="Millares 3 2 8 7" xfId="13501"/>
    <cellStyle name="Millares 3 2 9" xfId="1329"/>
    <cellStyle name="Millares 3 2 9 2" xfId="4147"/>
    <cellStyle name="Millares 3 2 9 2 2" xfId="7403"/>
    <cellStyle name="Millares 3 2 9 2 3" xfId="9895"/>
    <cellStyle name="Millares 3 2 9 2 4" xfId="12387"/>
    <cellStyle name="Millares 3 2 9 2 5" xfId="14881"/>
    <cellStyle name="Millares 3 2 9 3" xfId="6023"/>
    <cellStyle name="Millares 3 2 9 4" xfId="8516"/>
    <cellStyle name="Millares 3 2 9 5" xfId="11008"/>
    <cellStyle name="Millares 3 2 9 6" xfId="13502"/>
    <cellStyle name="Millares 3 3" xfId="335"/>
    <cellStyle name="Millares 3 3 10" xfId="10757"/>
    <cellStyle name="Millares 3 3 11" xfId="13251"/>
    <cellStyle name="Millares 3 3 2" xfId="482"/>
    <cellStyle name="Millares 3 3 2 2" xfId="1331"/>
    <cellStyle name="Millares 3 3 2 2 2" xfId="4918"/>
    <cellStyle name="Millares 3 3 2 2 2 2" xfId="7895"/>
    <cellStyle name="Millares 3 3 2 2 2 3" xfId="10387"/>
    <cellStyle name="Millares 3 3 2 2 2 4" xfId="12879"/>
    <cellStyle name="Millares 3 3 2 2 2 5" xfId="15373"/>
    <cellStyle name="Millares 3 3 2 2 3" xfId="3314"/>
    <cellStyle name="Millares 3 3 2 2 3 2" xfId="7113"/>
    <cellStyle name="Millares 3 3 2 2 3 3" xfId="9606"/>
    <cellStyle name="Millares 3 3 2 2 3 4" xfId="12098"/>
    <cellStyle name="Millares 3 3 2 2 3 5" xfId="14592"/>
    <cellStyle name="Millares 3 3 2 2 4" xfId="6025"/>
    <cellStyle name="Millares 3 3 2 2 5" xfId="8518"/>
    <cellStyle name="Millares 3 3 2 2 6" xfId="11010"/>
    <cellStyle name="Millares 3 3 2 2 7" xfId="13504"/>
    <cellStyle name="Millares 3 3 2 3" xfId="4497"/>
    <cellStyle name="Millares 3 3 2 3 2" xfId="7667"/>
    <cellStyle name="Millares 3 3 2 3 3" xfId="10159"/>
    <cellStyle name="Millares 3 3 2 3 4" xfId="12651"/>
    <cellStyle name="Millares 3 3 2 3 5" xfId="15145"/>
    <cellStyle name="Millares 3 3 2 4" xfId="2854"/>
    <cellStyle name="Millares 3 3 2 4 2" xfId="6885"/>
    <cellStyle name="Millares 3 3 2 4 3" xfId="9378"/>
    <cellStyle name="Millares 3 3 2 4 4" xfId="11870"/>
    <cellStyle name="Millares 3 3 2 4 5" xfId="14364"/>
    <cellStyle name="Millares 3 3 2 5" xfId="1330"/>
    <cellStyle name="Millares 3 3 2 6" xfId="6024"/>
    <cellStyle name="Millares 3 3 2 7" xfId="8517"/>
    <cellStyle name="Millares 3 3 2 8" xfId="11009"/>
    <cellStyle name="Millares 3 3 2 9" xfId="13503"/>
    <cellStyle name="Millares 3 3 3" xfId="1332"/>
    <cellStyle name="Millares 3 3 3 2" xfId="1333"/>
    <cellStyle name="Millares 3 3 3 2 2" xfId="5197"/>
    <cellStyle name="Millares 3 3 3 2 2 2" xfId="8015"/>
    <cellStyle name="Millares 3 3 3 2 2 3" xfId="10507"/>
    <cellStyle name="Millares 3 3 3 2 2 4" xfId="12999"/>
    <cellStyle name="Millares 3 3 3 2 2 5" xfId="15493"/>
    <cellStyle name="Millares 3 3 3 2 3" xfId="3594"/>
    <cellStyle name="Millares 3 3 3 2 3 2" xfId="7233"/>
    <cellStyle name="Millares 3 3 3 2 3 3" xfId="9726"/>
    <cellStyle name="Millares 3 3 3 2 3 4" xfId="12218"/>
    <cellStyle name="Millares 3 3 3 2 3 5" xfId="14712"/>
    <cellStyle name="Millares 3 3 3 2 4" xfId="6027"/>
    <cellStyle name="Millares 3 3 3 2 5" xfId="8520"/>
    <cellStyle name="Millares 3 3 3 2 6" xfId="11012"/>
    <cellStyle name="Millares 3 3 3 2 7" xfId="13506"/>
    <cellStyle name="Millares 3 3 3 3" xfId="4365"/>
    <cellStyle name="Millares 3 3 3 3 2" xfId="7571"/>
    <cellStyle name="Millares 3 3 3 3 3" xfId="10063"/>
    <cellStyle name="Millares 3 3 3 3 4" xfId="12555"/>
    <cellStyle name="Millares 3 3 3 3 5" xfId="15049"/>
    <cellStyle name="Millares 3 3 3 4" xfId="2710"/>
    <cellStyle name="Millares 3 3 3 4 2" xfId="6789"/>
    <cellStyle name="Millares 3 3 3 4 3" xfId="9282"/>
    <cellStyle name="Millares 3 3 3 4 4" xfId="11774"/>
    <cellStyle name="Millares 3 3 3 4 5" xfId="14268"/>
    <cellStyle name="Millares 3 3 3 5" xfId="6026"/>
    <cellStyle name="Millares 3 3 3 6" xfId="8519"/>
    <cellStyle name="Millares 3 3 3 7" xfId="11011"/>
    <cellStyle name="Millares 3 3 3 8" xfId="13505"/>
    <cellStyle name="Millares 3 3 4" xfId="1334"/>
    <cellStyle name="Millares 3 3 4 2" xfId="4777"/>
    <cellStyle name="Millares 3 3 4 2 2" xfId="7799"/>
    <cellStyle name="Millares 3 3 4 2 3" xfId="10291"/>
    <cellStyle name="Millares 3 3 4 2 4" xfId="12783"/>
    <cellStyle name="Millares 3 3 4 2 5" xfId="15277"/>
    <cellStyle name="Millares 3 3 4 3" xfId="3173"/>
    <cellStyle name="Millares 3 3 4 3 2" xfId="7017"/>
    <cellStyle name="Millares 3 3 4 3 3" xfId="9510"/>
    <cellStyle name="Millares 3 3 4 3 4" xfId="12002"/>
    <cellStyle name="Millares 3 3 4 3 5" xfId="14496"/>
    <cellStyle name="Millares 3 3 4 4" xfId="6028"/>
    <cellStyle name="Millares 3 3 4 5" xfId="8521"/>
    <cellStyle name="Millares 3 3 4 6" xfId="11013"/>
    <cellStyle name="Millares 3 3 4 7" xfId="13507"/>
    <cellStyle name="Millares 3 3 5" xfId="1335"/>
    <cellStyle name="Millares 3 3 5 2" xfId="4199"/>
    <cellStyle name="Millares 3 3 5 2 2" xfId="7446"/>
    <cellStyle name="Millares 3 3 5 2 3" xfId="9938"/>
    <cellStyle name="Millares 3 3 5 2 4" xfId="12430"/>
    <cellStyle name="Millares 3 3 5 2 5" xfId="14924"/>
    <cellStyle name="Millares 3 3 5 3" xfId="6029"/>
    <cellStyle name="Millares 3 3 5 4" xfId="8522"/>
    <cellStyle name="Millares 3 3 5 5" xfId="11014"/>
    <cellStyle name="Millares 3 3 5 6" xfId="13508"/>
    <cellStyle name="Millares 3 3 6" xfId="2534"/>
    <cellStyle name="Millares 3 3 6 2" xfId="6665"/>
    <cellStyle name="Millares 3 3 6 3" xfId="9158"/>
    <cellStyle name="Millares 3 3 6 4" xfId="11650"/>
    <cellStyle name="Millares 3 3 6 5" xfId="14144"/>
    <cellStyle name="Millares 3 3 7" xfId="614"/>
    <cellStyle name="Millares 3 3 8" xfId="5772"/>
    <cellStyle name="Millares 3 3 9" xfId="8265"/>
    <cellStyle name="Millares 3 4" xfId="402"/>
    <cellStyle name="Millares 3 4 10" xfId="13509"/>
    <cellStyle name="Millares 3 4 2" xfId="1337"/>
    <cellStyle name="Millares 3 4 2 2" xfId="1338"/>
    <cellStyle name="Millares 3 4 2 2 2" xfId="5198"/>
    <cellStyle name="Millares 3 4 2 2 2 2" xfId="8016"/>
    <cellStyle name="Millares 3 4 2 2 2 3" xfId="10508"/>
    <cellStyle name="Millares 3 4 2 2 2 4" xfId="13000"/>
    <cellStyle name="Millares 3 4 2 2 2 5" xfId="15494"/>
    <cellStyle name="Millares 3 4 2 2 3" xfId="3595"/>
    <cellStyle name="Millares 3 4 2 2 3 2" xfId="7234"/>
    <cellStyle name="Millares 3 4 2 2 3 3" xfId="9727"/>
    <cellStyle name="Millares 3 4 2 2 3 4" xfId="12219"/>
    <cellStyle name="Millares 3 4 2 2 3 5" xfId="14713"/>
    <cellStyle name="Millares 3 4 2 2 4" xfId="6032"/>
    <cellStyle name="Millares 3 4 2 2 5" xfId="8525"/>
    <cellStyle name="Millares 3 4 2 2 6" xfId="11017"/>
    <cellStyle name="Millares 3 4 2 2 7" xfId="13511"/>
    <cellStyle name="Millares 3 4 2 3" xfId="4550"/>
    <cellStyle name="Millares 3 4 2 3 2" xfId="7714"/>
    <cellStyle name="Millares 3 4 2 3 3" xfId="10206"/>
    <cellStyle name="Millares 3 4 2 3 4" xfId="12698"/>
    <cellStyle name="Millares 3 4 2 3 5" xfId="15192"/>
    <cellStyle name="Millares 3 4 2 4" xfId="2907"/>
    <cellStyle name="Millares 3 4 2 4 2" xfId="6932"/>
    <cellStyle name="Millares 3 4 2 4 3" xfId="9425"/>
    <cellStyle name="Millares 3 4 2 4 4" xfId="11917"/>
    <cellStyle name="Millares 3 4 2 4 5" xfId="14411"/>
    <cellStyle name="Millares 3 4 2 5" xfId="6031"/>
    <cellStyle name="Millares 3 4 2 6" xfId="8524"/>
    <cellStyle name="Millares 3 4 2 7" xfId="11016"/>
    <cellStyle name="Millares 3 4 2 8" xfId="13510"/>
    <cellStyle name="Millares 3 4 3" xfId="1339"/>
    <cellStyle name="Millares 3 4 3 2" xfId="4971"/>
    <cellStyle name="Millares 3 4 3 2 2" xfId="7942"/>
    <cellStyle name="Millares 3 4 3 2 3" xfId="10434"/>
    <cellStyle name="Millares 3 4 3 2 4" xfId="12926"/>
    <cellStyle name="Millares 3 4 3 2 5" xfId="15420"/>
    <cellStyle name="Millares 3 4 3 3" xfId="3367"/>
    <cellStyle name="Millares 3 4 3 3 2" xfId="7160"/>
    <cellStyle name="Millares 3 4 3 3 3" xfId="9653"/>
    <cellStyle name="Millares 3 4 3 3 4" xfId="12145"/>
    <cellStyle name="Millares 3 4 3 3 5" xfId="14639"/>
    <cellStyle name="Millares 3 4 3 4" xfId="6033"/>
    <cellStyle name="Millares 3 4 3 5" xfId="8526"/>
    <cellStyle name="Millares 3 4 3 6" xfId="11018"/>
    <cellStyle name="Millares 3 4 3 7" xfId="13512"/>
    <cellStyle name="Millares 3 4 4" xfId="4252"/>
    <cellStyle name="Millares 3 4 4 2" xfId="7493"/>
    <cellStyle name="Millares 3 4 4 3" xfId="9985"/>
    <cellStyle name="Millares 3 4 4 4" xfId="12477"/>
    <cellStyle name="Millares 3 4 4 5" xfId="14971"/>
    <cellStyle name="Millares 3 4 5" xfId="2587"/>
    <cellStyle name="Millares 3 4 5 2" xfId="6712"/>
    <cellStyle name="Millares 3 4 5 3" xfId="9205"/>
    <cellStyle name="Millares 3 4 5 4" xfId="11697"/>
    <cellStyle name="Millares 3 4 5 5" xfId="14191"/>
    <cellStyle name="Millares 3 4 6" xfId="1336"/>
    <cellStyle name="Millares 3 4 7" xfId="6030"/>
    <cellStyle name="Millares 3 4 8" xfId="8523"/>
    <cellStyle name="Millares 3 4 9" xfId="11015"/>
    <cellStyle name="Millares 3 5" xfId="1340"/>
    <cellStyle name="Millares 3 5 2" xfId="1341"/>
    <cellStyle name="Millares 3 5 2 2" xfId="4859"/>
    <cellStyle name="Millares 3 5 2 2 2" xfId="7848"/>
    <cellStyle name="Millares 3 5 2 2 3" xfId="10340"/>
    <cellStyle name="Millares 3 5 2 2 4" xfId="12832"/>
    <cellStyle name="Millares 3 5 2 2 5" xfId="15326"/>
    <cellStyle name="Millares 3 5 2 3" xfId="3255"/>
    <cellStyle name="Millares 3 5 2 3 2" xfId="7066"/>
    <cellStyle name="Millares 3 5 2 3 3" xfId="9559"/>
    <cellStyle name="Millares 3 5 2 3 4" xfId="12051"/>
    <cellStyle name="Millares 3 5 2 3 5" xfId="14545"/>
    <cellStyle name="Millares 3 5 2 4" xfId="6035"/>
    <cellStyle name="Millares 3 5 2 5" xfId="8528"/>
    <cellStyle name="Millares 3 5 2 6" xfId="11020"/>
    <cellStyle name="Millares 3 5 2 7" xfId="13514"/>
    <cellStyle name="Millares 3 5 3" xfId="4441"/>
    <cellStyle name="Millares 3 5 3 2" xfId="7620"/>
    <cellStyle name="Millares 3 5 3 3" xfId="10112"/>
    <cellStyle name="Millares 3 5 3 4" xfId="12604"/>
    <cellStyle name="Millares 3 5 3 5" xfId="15098"/>
    <cellStyle name="Millares 3 5 4" xfId="2794"/>
    <cellStyle name="Millares 3 5 4 2" xfId="6838"/>
    <cellStyle name="Millares 3 5 4 3" xfId="9331"/>
    <cellStyle name="Millares 3 5 4 4" xfId="11823"/>
    <cellStyle name="Millares 3 5 4 5" xfId="14317"/>
    <cellStyle name="Millares 3 5 5" xfId="6034"/>
    <cellStyle name="Millares 3 5 6" xfId="8527"/>
    <cellStyle name="Millares 3 5 7" xfId="11019"/>
    <cellStyle name="Millares 3 5 8" xfId="13513"/>
    <cellStyle name="Millares 3 6" xfId="1342"/>
    <cellStyle name="Millares 3 6 2" xfId="1343"/>
    <cellStyle name="Millares 3 6 2 2" xfId="5199"/>
    <cellStyle name="Millares 3 6 2 2 2" xfId="8017"/>
    <cellStyle name="Millares 3 6 2 2 3" xfId="10509"/>
    <cellStyle name="Millares 3 6 2 2 4" xfId="13001"/>
    <cellStyle name="Millares 3 6 2 2 5" xfId="15495"/>
    <cellStyle name="Millares 3 6 2 3" xfId="3596"/>
    <cellStyle name="Millares 3 6 2 3 2" xfId="7235"/>
    <cellStyle name="Millares 3 6 2 3 3" xfId="9728"/>
    <cellStyle name="Millares 3 6 2 3 4" xfId="12220"/>
    <cellStyle name="Millares 3 6 2 3 5" xfId="14714"/>
    <cellStyle name="Millares 3 6 2 4" xfId="6037"/>
    <cellStyle name="Millares 3 6 2 5" xfId="8530"/>
    <cellStyle name="Millares 3 6 2 6" xfId="11022"/>
    <cellStyle name="Millares 3 6 2 7" xfId="13516"/>
    <cellStyle name="Millares 3 6 3" xfId="4351"/>
    <cellStyle name="Millares 3 6 3 2" xfId="7559"/>
    <cellStyle name="Millares 3 6 3 3" xfId="10051"/>
    <cellStyle name="Millares 3 6 3 4" xfId="12543"/>
    <cellStyle name="Millares 3 6 3 5" xfId="15037"/>
    <cellStyle name="Millares 3 6 4" xfId="2696"/>
    <cellStyle name="Millares 3 6 4 2" xfId="6777"/>
    <cellStyle name="Millares 3 6 4 3" xfId="9270"/>
    <cellStyle name="Millares 3 6 4 4" xfId="11762"/>
    <cellStyle name="Millares 3 6 4 5" xfId="14256"/>
    <cellStyle name="Millares 3 6 5" xfId="6036"/>
    <cellStyle name="Millares 3 6 6" xfId="8529"/>
    <cellStyle name="Millares 3 6 7" xfId="11021"/>
    <cellStyle name="Millares 3 6 8" xfId="13515"/>
    <cellStyle name="Millares 3 7" xfId="1344"/>
    <cellStyle name="Millares 3 7 2" xfId="4765"/>
    <cellStyle name="Millares 3 7 2 2" xfId="7787"/>
    <cellStyle name="Millares 3 7 2 3" xfId="10279"/>
    <cellStyle name="Millares 3 7 2 4" xfId="12771"/>
    <cellStyle name="Millares 3 7 2 5" xfId="15265"/>
    <cellStyle name="Millares 3 7 3" xfId="3161"/>
    <cellStyle name="Millares 3 7 3 2" xfId="7005"/>
    <cellStyle name="Millares 3 7 3 3" xfId="9498"/>
    <cellStyle name="Millares 3 7 3 4" xfId="11990"/>
    <cellStyle name="Millares 3 7 3 5" xfId="14484"/>
    <cellStyle name="Millares 3 7 4" xfId="6038"/>
    <cellStyle name="Millares 3 7 5" xfId="8531"/>
    <cellStyle name="Millares 3 7 6" xfId="11023"/>
    <cellStyle name="Millares 3 7 7" xfId="13517"/>
    <cellStyle name="Millares 3 8" xfId="1345"/>
    <cellStyle name="Millares 3 8 2" xfId="4142"/>
    <cellStyle name="Millares 3 8 2 2" xfId="7398"/>
    <cellStyle name="Millares 3 8 2 3" xfId="9890"/>
    <cellStyle name="Millares 3 8 2 4" xfId="12382"/>
    <cellStyle name="Millares 3 8 2 5" xfId="14876"/>
    <cellStyle name="Millares 3 8 3" xfId="6039"/>
    <cellStyle name="Millares 3 8 4" xfId="8532"/>
    <cellStyle name="Millares 3 8 5" xfId="11024"/>
    <cellStyle name="Millares 3 8 6" xfId="13518"/>
    <cellStyle name="Millares 3 9" xfId="2464"/>
    <cellStyle name="Millares 3 9 2" xfId="6618"/>
    <cellStyle name="Millares 3 9 3" xfId="9111"/>
    <cellStyle name="Millares 3 9 4" xfId="11603"/>
    <cellStyle name="Millares 3 9 5" xfId="14097"/>
    <cellStyle name="Millares 30" xfId="494"/>
    <cellStyle name="Millares 31" xfId="530"/>
    <cellStyle name="Millares 32" xfId="495"/>
    <cellStyle name="Millares 33" xfId="5654"/>
    <cellStyle name="Millares 34" xfId="558"/>
    <cellStyle name="Millares 35" xfId="5689"/>
    <cellStyle name="Millares 36" xfId="7349"/>
    <cellStyle name="Millares 37" xfId="8182"/>
    <cellStyle name="Millares 38" xfId="10674"/>
    <cellStyle name="Millares 39" xfId="13168"/>
    <cellStyle name="Millares 4" xfId="242"/>
    <cellStyle name="Millares 4 2" xfId="1346"/>
    <cellStyle name="Millares 4 2 2" xfId="6040"/>
    <cellStyle name="Millares 4 2 3" xfId="8533"/>
    <cellStyle name="Millares 4 2 4" xfId="11025"/>
    <cellStyle name="Millares 4 2 5" xfId="13519"/>
    <cellStyle name="Millares 4 3" xfId="1347"/>
    <cellStyle name="Millares 4 3 2" xfId="1348"/>
    <cellStyle name="Millares 4 3 2 2" xfId="5200"/>
    <cellStyle name="Millares 4 3 2 2 2" xfId="8018"/>
    <cellStyle name="Millares 4 3 2 2 3" xfId="10510"/>
    <cellStyle name="Millares 4 3 2 2 4" xfId="13002"/>
    <cellStyle name="Millares 4 3 2 2 5" xfId="15496"/>
    <cellStyle name="Millares 4 3 2 3" xfId="3597"/>
    <cellStyle name="Millares 4 3 2 3 2" xfId="7236"/>
    <cellStyle name="Millares 4 3 2 3 3" xfId="9729"/>
    <cellStyle name="Millares 4 3 2 3 4" xfId="12221"/>
    <cellStyle name="Millares 4 3 2 3 5" xfId="14715"/>
    <cellStyle name="Millares 4 3 2 4" xfId="6042"/>
    <cellStyle name="Millares 4 3 2 5" xfId="8535"/>
    <cellStyle name="Millares 4 3 2 6" xfId="11027"/>
    <cellStyle name="Millares 4 3 2 7" xfId="13521"/>
    <cellStyle name="Millares 4 3 3" xfId="4362"/>
    <cellStyle name="Millares 4 3 3 2" xfId="7568"/>
    <cellStyle name="Millares 4 3 3 3" xfId="10060"/>
    <cellStyle name="Millares 4 3 3 4" xfId="12552"/>
    <cellStyle name="Millares 4 3 3 5" xfId="15046"/>
    <cellStyle name="Millares 4 3 4" xfId="2707"/>
    <cellStyle name="Millares 4 3 4 2" xfId="6786"/>
    <cellStyle name="Millares 4 3 4 3" xfId="9279"/>
    <cellStyle name="Millares 4 3 4 4" xfId="11771"/>
    <cellStyle name="Millares 4 3 4 5" xfId="14265"/>
    <cellStyle name="Millares 4 3 5" xfId="6041"/>
    <cellStyle name="Millares 4 3 6" xfId="8534"/>
    <cellStyle name="Millares 4 3 7" xfId="11026"/>
    <cellStyle name="Millares 4 3 8" xfId="13520"/>
    <cellStyle name="Millares 4 4" xfId="1349"/>
    <cellStyle name="Millares 4 4 2" xfId="4774"/>
    <cellStyle name="Millares 4 4 2 2" xfId="7796"/>
    <cellStyle name="Millares 4 4 2 3" xfId="10288"/>
    <cellStyle name="Millares 4 4 2 4" xfId="12780"/>
    <cellStyle name="Millares 4 4 2 5" xfId="15274"/>
    <cellStyle name="Millares 4 4 3" xfId="3170"/>
    <cellStyle name="Millares 4 4 3 2" xfId="7014"/>
    <cellStyle name="Millares 4 4 3 3" xfId="9507"/>
    <cellStyle name="Millares 4 4 3 4" xfId="11999"/>
    <cellStyle name="Millares 4 4 3 5" xfId="14493"/>
    <cellStyle name="Millares 4 4 4" xfId="6043"/>
    <cellStyle name="Millares 4 4 5" xfId="8536"/>
    <cellStyle name="Millares 4 4 6" xfId="11028"/>
    <cellStyle name="Millares 4 4 7" xfId="13522"/>
    <cellStyle name="Millares 4 5" xfId="1350"/>
    <cellStyle name="Millares 4 5 2" xfId="6044"/>
    <cellStyle name="Millares 4 5 3" xfId="8537"/>
    <cellStyle name="Millares 4 5 4" xfId="11029"/>
    <cellStyle name="Millares 4 5 5" xfId="13523"/>
    <cellStyle name="Millares 5" xfId="288"/>
    <cellStyle name="Millares 5 2" xfId="1351"/>
    <cellStyle name="Millares 5 2 2" xfId="6045"/>
    <cellStyle name="Millares 5 2 3" xfId="8538"/>
    <cellStyle name="Millares 5 2 4" xfId="11030"/>
    <cellStyle name="Millares 5 2 5" xfId="13524"/>
    <cellStyle name="Millares 5 3" xfId="1352"/>
    <cellStyle name="Millares 5 3 2" xfId="1353"/>
    <cellStyle name="Millares 5 3 2 2" xfId="5201"/>
    <cellStyle name="Millares 5 3 2 2 2" xfId="8019"/>
    <cellStyle name="Millares 5 3 2 2 3" xfId="10511"/>
    <cellStyle name="Millares 5 3 2 2 4" xfId="13003"/>
    <cellStyle name="Millares 5 3 2 2 5" xfId="15497"/>
    <cellStyle name="Millares 5 3 2 3" xfId="3598"/>
    <cellStyle name="Millares 5 3 2 3 2" xfId="7237"/>
    <cellStyle name="Millares 5 3 2 3 3" xfId="9730"/>
    <cellStyle name="Millares 5 3 2 3 4" xfId="12222"/>
    <cellStyle name="Millares 5 3 2 3 5" xfId="14716"/>
    <cellStyle name="Millares 5 3 2 4" xfId="6047"/>
    <cellStyle name="Millares 5 3 2 5" xfId="8540"/>
    <cellStyle name="Millares 5 3 2 6" xfId="11032"/>
    <cellStyle name="Millares 5 3 2 7" xfId="13526"/>
    <cellStyle name="Millares 5 3 3" xfId="4364"/>
    <cellStyle name="Millares 5 3 3 2" xfId="7570"/>
    <cellStyle name="Millares 5 3 3 3" xfId="10062"/>
    <cellStyle name="Millares 5 3 3 4" xfId="12554"/>
    <cellStyle name="Millares 5 3 3 5" xfId="15048"/>
    <cellStyle name="Millares 5 3 4" xfId="2709"/>
    <cellStyle name="Millares 5 3 4 2" xfId="6788"/>
    <cellStyle name="Millares 5 3 4 3" xfId="9281"/>
    <cellStyle name="Millares 5 3 4 4" xfId="11773"/>
    <cellStyle name="Millares 5 3 4 5" xfId="14267"/>
    <cellStyle name="Millares 5 3 5" xfId="6046"/>
    <cellStyle name="Millares 5 3 6" xfId="8539"/>
    <cellStyle name="Millares 5 3 7" xfId="11031"/>
    <cellStyle name="Millares 5 3 8" xfId="13525"/>
    <cellStyle name="Millares 5 4" xfId="1354"/>
    <cellStyle name="Millares 5 4 2" xfId="4776"/>
    <cellStyle name="Millares 5 4 2 2" xfId="7798"/>
    <cellStyle name="Millares 5 4 2 3" xfId="10290"/>
    <cellStyle name="Millares 5 4 2 4" xfId="12782"/>
    <cellStyle name="Millares 5 4 2 5" xfId="15276"/>
    <cellStyle name="Millares 5 4 3" xfId="3172"/>
    <cellStyle name="Millares 5 4 3 2" xfId="7016"/>
    <cellStyle name="Millares 5 4 3 3" xfId="9509"/>
    <cellStyle name="Millares 5 4 3 4" xfId="12001"/>
    <cellStyle name="Millares 5 4 3 5" xfId="14495"/>
    <cellStyle name="Millares 5 4 4" xfId="6048"/>
    <cellStyle name="Millares 5 4 5" xfId="8541"/>
    <cellStyle name="Millares 5 4 6" xfId="11033"/>
    <cellStyle name="Millares 5 4 7" xfId="13527"/>
    <cellStyle name="Millares 5 5" xfId="1355"/>
    <cellStyle name="Millares 5 5 2" xfId="6049"/>
    <cellStyle name="Millares 5 5 3" xfId="8542"/>
    <cellStyle name="Millares 5 5 4" xfId="11034"/>
    <cellStyle name="Millares 5 5 5" xfId="13528"/>
    <cellStyle name="Millares 6" xfId="347"/>
    <cellStyle name="Millares 6 2" xfId="1356"/>
    <cellStyle name="Millares 6 2 2" xfId="1357"/>
    <cellStyle name="Millares 6 2 2 2" xfId="4991"/>
    <cellStyle name="Millares 6 2 2 2 2" xfId="7956"/>
    <cellStyle name="Millares 6 2 2 2 3" xfId="10448"/>
    <cellStyle name="Millares 6 2 2 2 4" xfId="12940"/>
    <cellStyle name="Millares 6 2 2 2 5" xfId="15434"/>
    <cellStyle name="Millares 6 2 2 3" xfId="3387"/>
    <cellStyle name="Millares 6 2 2 3 2" xfId="7174"/>
    <cellStyle name="Millares 6 2 2 3 3" xfId="9667"/>
    <cellStyle name="Millares 6 2 2 3 4" xfId="12159"/>
    <cellStyle name="Millares 6 2 2 3 5" xfId="14653"/>
    <cellStyle name="Millares 6 2 2 4" xfId="6051"/>
    <cellStyle name="Millares 6 2 2 5" xfId="8544"/>
    <cellStyle name="Millares 6 2 2 6" xfId="11036"/>
    <cellStyle name="Millares 6 2 2 7" xfId="13530"/>
    <cellStyle name="Millares 6 2 3" xfId="4567"/>
    <cellStyle name="Millares 6 2 3 2" xfId="7728"/>
    <cellStyle name="Millares 6 2 3 3" xfId="10220"/>
    <cellStyle name="Millares 6 2 3 4" xfId="12712"/>
    <cellStyle name="Millares 6 2 3 5" xfId="15206"/>
    <cellStyle name="Millares 6 2 4" xfId="2927"/>
    <cellStyle name="Millares 6 2 4 2" xfId="6946"/>
    <cellStyle name="Millares 6 2 4 3" xfId="9439"/>
    <cellStyle name="Millares 6 2 4 4" xfId="11931"/>
    <cellStyle name="Millares 6 2 4 5" xfId="14425"/>
    <cellStyle name="Millares 6 2 5" xfId="6050"/>
    <cellStyle name="Millares 6 2 6" xfId="8543"/>
    <cellStyle name="Millares 6 2 7" xfId="11035"/>
    <cellStyle name="Millares 6 2 8" xfId="13529"/>
    <cellStyle name="Millares 6 3" xfId="1358"/>
    <cellStyle name="Millares 6 3 2" xfId="1359"/>
    <cellStyle name="Millares 6 3 2 2" xfId="5202"/>
    <cellStyle name="Millares 6 3 2 2 2" xfId="8020"/>
    <cellStyle name="Millares 6 3 2 2 3" xfId="10512"/>
    <cellStyle name="Millares 6 3 2 2 4" xfId="13004"/>
    <cellStyle name="Millares 6 3 2 2 5" xfId="15498"/>
    <cellStyle name="Millares 6 3 2 3" xfId="3599"/>
    <cellStyle name="Millares 6 3 2 3 2" xfId="7238"/>
    <cellStyle name="Millares 6 3 2 3 3" xfId="9731"/>
    <cellStyle name="Millares 6 3 2 3 4" xfId="12223"/>
    <cellStyle name="Millares 6 3 2 3 5" xfId="14717"/>
    <cellStyle name="Millares 6 3 2 4" xfId="6053"/>
    <cellStyle name="Millares 6 3 2 5" xfId="8546"/>
    <cellStyle name="Millares 6 3 2 6" xfId="11038"/>
    <cellStyle name="Millares 6 3 2 7" xfId="13532"/>
    <cellStyle name="Millares 6 3 3" xfId="4366"/>
    <cellStyle name="Millares 6 3 3 2" xfId="7572"/>
    <cellStyle name="Millares 6 3 3 3" xfId="10064"/>
    <cellStyle name="Millares 6 3 3 4" xfId="12556"/>
    <cellStyle name="Millares 6 3 3 5" xfId="15050"/>
    <cellStyle name="Millares 6 3 4" xfId="2713"/>
    <cellStyle name="Millares 6 3 4 2" xfId="6790"/>
    <cellStyle name="Millares 6 3 4 3" xfId="9283"/>
    <cellStyle name="Millares 6 3 4 4" xfId="11775"/>
    <cellStyle name="Millares 6 3 4 5" xfId="14269"/>
    <cellStyle name="Millares 6 3 5" xfId="6052"/>
    <cellStyle name="Millares 6 3 6" xfId="8545"/>
    <cellStyle name="Millares 6 3 7" xfId="11037"/>
    <cellStyle name="Millares 6 3 8" xfId="13531"/>
    <cellStyle name="Millares 6 4" xfId="1360"/>
    <cellStyle name="Millares 6 4 2" xfId="4778"/>
    <cellStyle name="Millares 6 4 2 2" xfId="7800"/>
    <cellStyle name="Millares 6 4 2 3" xfId="10292"/>
    <cellStyle name="Millares 6 4 2 4" xfId="12784"/>
    <cellStyle name="Millares 6 4 2 5" xfId="15278"/>
    <cellStyle name="Millares 6 4 3" xfId="3174"/>
    <cellStyle name="Millares 6 4 3 2" xfId="7018"/>
    <cellStyle name="Millares 6 4 3 3" xfId="9511"/>
    <cellStyle name="Millares 6 4 3 4" xfId="12003"/>
    <cellStyle name="Millares 6 4 3 5" xfId="14497"/>
    <cellStyle name="Millares 6 4 4" xfId="6054"/>
    <cellStyle name="Millares 6 4 5" xfId="8547"/>
    <cellStyle name="Millares 6 4 6" xfId="11039"/>
    <cellStyle name="Millares 6 4 7" xfId="13533"/>
    <cellStyle name="Millares 6 5" xfId="1361"/>
    <cellStyle name="Millares 6 5 2" xfId="4270"/>
    <cellStyle name="Millares 6 5 2 2" xfId="7508"/>
    <cellStyle name="Millares 6 5 2 3" xfId="10000"/>
    <cellStyle name="Millares 6 5 2 4" xfId="12492"/>
    <cellStyle name="Millares 6 5 2 5" xfId="14986"/>
    <cellStyle name="Millares 6 5 3" xfId="6055"/>
    <cellStyle name="Millares 6 5 4" xfId="8548"/>
    <cellStyle name="Millares 6 5 5" xfId="11040"/>
    <cellStyle name="Millares 6 5 6" xfId="13534"/>
    <cellStyle name="Millares 6 6" xfId="2608"/>
    <cellStyle name="Millares 6 6 2" xfId="6726"/>
    <cellStyle name="Millares 6 6 3" xfId="9219"/>
    <cellStyle name="Millares 6 6 4" xfId="11711"/>
    <cellStyle name="Millares 6 6 5" xfId="14205"/>
    <cellStyle name="Millares 7" xfId="349"/>
    <cellStyle name="Millares 7 2" xfId="1362"/>
    <cellStyle name="Millares 7 2 2" xfId="1363"/>
    <cellStyle name="Millares 7 2 2 2" xfId="4992"/>
    <cellStyle name="Millares 7 2 2 2 2" xfId="7957"/>
    <cellStyle name="Millares 7 2 2 2 3" xfId="10449"/>
    <cellStyle name="Millares 7 2 2 2 4" xfId="12941"/>
    <cellStyle name="Millares 7 2 2 2 5" xfId="15435"/>
    <cellStyle name="Millares 7 2 2 3" xfId="3388"/>
    <cellStyle name="Millares 7 2 2 3 2" xfId="7175"/>
    <cellStyle name="Millares 7 2 2 3 3" xfId="9668"/>
    <cellStyle name="Millares 7 2 2 3 4" xfId="12160"/>
    <cellStyle name="Millares 7 2 2 3 5" xfId="14654"/>
    <cellStyle name="Millares 7 2 2 4" xfId="6057"/>
    <cellStyle name="Millares 7 2 2 5" xfId="8550"/>
    <cellStyle name="Millares 7 2 2 6" xfId="11042"/>
    <cellStyle name="Millares 7 2 2 7" xfId="13536"/>
    <cellStyle name="Millares 7 2 3" xfId="4568"/>
    <cellStyle name="Millares 7 2 3 2" xfId="7729"/>
    <cellStyle name="Millares 7 2 3 3" xfId="10221"/>
    <cellStyle name="Millares 7 2 3 4" xfId="12713"/>
    <cellStyle name="Millares 7 2 3 5" xfId="15207"/>
    <cellStyle name="Millares 7 2 4" xfId="2928"/>
    <cellStyle name="Millares 7 2 4 2" xfId="6947"/>
    <cellStyle name="Millares 7 2 4 3" xfId="9440"/>
    <cellStyle name="Millares 7 2 4 4" xfId="11932"/>
    <cellStyle name="Millares 7 2 4 5" xfId="14426"/>
    <cellStyle name="Millares 7 2 5" xfId="6056"/>
    <cellStyle name="Millares 7 2 6" xfId="8549"/>
    <cellStyle name="Millares 7 2 7" xfId="11041"/>
    <cellStyle name="Millares 7 2 8" xfId="13535"/>
    <cellStyle name="Millares 7 3" xfId="1364"/>
    <cellStyle name="Millares 7 3 2" xfId="1365"/>
    <cellStyle name="Millares 7 3 2 2" xfId="5203"/>
    <cellStyle name="Millares 7 3 2 2 2" xfId="8021"/>
    <cellStyle name="Millares 7 3 2 2 3" xfId="10513"/>
    <cellStyle name="Millares 7 3 2 2 4" xfId="13005"/>
    <cellStyle name="Millares 7 3 2 2 5" xfId="15499"/>
    <cellStyle name="Millares 7 3 2 3" xfId="3600"/>
    <cellStyle name="Millares 7 3 2 3 2" xfId="7239"/>
    <cellStyle name="Millares 7 3 2 3 3" xfId="9732"/>
    <cellStyle name="Millares 7 3 2 3 4" xfId="12224"/>
    <cellStyle name="Millares 7 3 2 3 5" xfId="14718"/>
    <cellStyle name="Millares 7 3 2 4" xfId="6059"/>
    <cellStyle name="Millares 7 3 2 5" xfId="8552"/>
    <cellStyle name="Millares 7 3 2 6" xfId="11044"/>
    <cellStyle name="Millares 7 3 2 7" xfId="13538"/>
    <cellStyle name="Millares 7 3 3" xfId="4367"/>
    <cellStyle name="Millares 7 3 3 2" xfId="7573"/>
    <cellStyle name="Millares 7 3 3 3" xfId="10065"/>
    <cellStyle name="Millares 7 3 3 4" xfId="12557"/>
    <cellStyle name="Millares 7 3 3 5" xfId="15051"/>
    <cellStyle name="Millares 7 3 4" xfId="2714"/>
    <cellStyle name="Millares 7 3 4 2" xfId="6791"/>
    <cellStyle name="Millares 7 3 4 3" xfId="9284"/>
    <cellStyle name="Millares 7 3 4 4" xfId="11776"/>
    <cellStyle name="Millares 7 3 4 5" xfId="14270"/>
    <cellStyle name="Millares 7 3 5" xfId="6058"/>
    <cellStyle name="Millares 7 3 6" xfId="8551"/>
    <cellStyle name="Millares 7 3 7" xfId="11043"/>
    <cellStyle name="Millares 7 3 8" xfId="13537"/>
    <cellStyle name="Millares 7 4" xfId="1366"/>
    <cellStyle name="Millares 7 4 2" xfId="4779"/>
    <cellStyle name="Millares 7 4 2 2" xfId="7801"/>
    <cellStyle name="Millares 7 4 2 3" xfId="10293"/>
    <cellStyle name="Millares 7 4 2 4" xfId="12785"/>
    <cellStyle name="Millares 7 4 2 5" xfId="15279"/>
    <cellStyle name="Millares 7 4 3" xfId="3175"/>
    <cellStyle name="Millares 7 4 3 2" xfId="7019"/>
    <cellStyle name="Millares 7 4 3 3" xfId="9512"/>
    <cellStyle name="Millares 7 4 3 4" xfId="12004"/>
    <cellStyle name="Millares 7 4 3 5" xfId="14498"/>
    <cellStyle name="Millares 7 4 4" xfId="6060"/>
    <cellStyle name="Millares 7 4 5" xfId="8553"/>
    <cellStyle name="Millares 7 4 6" xfId="11045"/>
    <cellStyle name="Millares 7 4 7" xfId="13539"/>
    <cellStyle name="Millares 7 5" xfId="1367"/>
    <cellStyle name="Millares 7 5 2" xfId="4271"/>
    <cellStyle name="Millares 7 5 2 2" xfId="7509"/>
    <cellStyle name="Millares 7 5 2 3" xfId="10001"/>
    <cellStyle name="Millares 7 5 2 4" xfId="12493"/>
    <cellStyle name="Millares 7 5 2 5" xfId="14987"/>
    <cellStyle name="Millares 7 5 3" xfId="6061"/>
    <cellStyle name="Millares 7 5 4" xfId="8554"/>
    <cellStyle name="Millares 7 5 5" xfId="11046"/>
    <cellStyle name="Millares 7 5 6" xfId="13540"/>
    <cellStyle name="Millares 7 6" xfId="2609"/>
    <cellStyle name="Millares 7 6 2" xfId="6727"/>
    <cellStyle name="Millares 7 6 3" xfId="9220"/>
    <cellStyle name="Millares 7 6 4" xfId="11712"/>
    <cellStyle name="Millares 7 6 5" xfId="14206"/>
    <cellStyle name="Millares 8" xfId="248"/>
    <cellStyle name="Millares 8 2" xfId="1368"/>
    <cellStyle name="Millares 8 2 2" xfId="1369"/>
    <cellStyle name="Millares 8 2 2 2" xfId="4993"/>
    <cellStyle name="Millares 8 2 2 2 2" xfId="7958"/>
    <cellStyle name="Millares 8 2 2 2 3" xfId="10450"/>
    <cellStyle name="Millares 8 2 2 2 4" xfId="12942"/>
    <cellStyle name="Millares 8 2 2 2 5" xfId="15436"/>
    <cellStyle name="Millares 8 2 2 3" xfId="3389"/>
    <cellStyle name="Millares 8 2 2 3 2" xfId="7176"/>
    <cellStyle name="Millares 8 2 2 3 3" xfId="9669"/>
    <cellStyle name="Millares 8 2 2 3 4" xfId="12161"/>
    <cellStyle name="Millares 8 2 2 3 5" xfId="14655"/>
    <cellStyle name="Millares 8 2 2 4" xfId="6063"/>
    <cellStyle name="Millares 8 2 2 5" xfId="8556"/>
    <cellStyle name="Millares 8 2 2 6" xfId="11048"/>
    <cellStyle name="Millares 8 2 2 7" xfId="13542"/>
    <cellStyle name="Millares 8 2 3" xfId="4569"/>
    <cellStyle name="Millares 8 2 3 2" xfId="7730"/>
    <cellStyle name="Millares 8 2 3 3" xfId="10222"/>
    <cellStyle name="Millares 8 2 3 4" xfId="12714"/>
    <cellStyle name="Millares 8 2 3 5" xfId="15208"/>
    <cellStyle name="Millares 8 2 4" xfId="2929"/>
    <cellStyle name="Millares 8 2 4 2" xfId="6948"/>
    <cellStyle name="Millares 8 2 4 3" xfId="9441"/>
    <cellStyle name="Millares 8 2 4 4" xfId="11933"/>
    <cellStyle name="Millares 8 2 4 5" xfId="14427"/>
    <cellStyle name="Millares 8 2 5" xfId="6062"/>
    <cellStyle name="Millares 8 2 6" xfId="8555"/>
    <cellStyle name="Millares 8 2 7" xfId="11047"/>
    <cellStyle name="Millares 8 2 8" xfId="13541"/>
    <cellStyle name="Millares 8 3" xfId="1370"/>
    <cellStyle name="Millares 8 3 2" xfId="1371"/>
    <cellStyle name="Millares 8 3 2 2" xfId="5204"/>
    <cellStyle name="Millares 8 3 2 2 2" xfId="8022"/>
    <cellStyle name="Millares 8 3 2 2 3" xfId="10514"/>
    <cellStyle name="Millares 8 3 2 2 4" xfId="13006"/>
    <cellStyle name="Millares 8 3 2 2 5" xfId="15500"/>
    <cellStyle name="Millares 8 3 2 3" xfId="3601"/>
    <cellStyle name="Millares 8 3 2 3 2" xfId="7240"/>
    <cellStyle name="Millares 8 3 2 3 3" xfId="9733"/>
    <cellStyle name="Millares 8 3 2 3 4" xfId="12225"/>
    <cellStyle name="Millares 8 3 2 3 5" xfId="14719"/>
    <cellStyle name="Millares 8 3 2 4" xfId="6065"/>
    <cellStyle name="Millares 8 3 2 5" xfId="8558"/>
    <cellStyle name="Millares 8 3 2 6" xfId="11050"/>
    <cellStyle name="Millares 8 3 2 7" xfId="13544"/>
    <cellStyle name="Millares 8 3 3" xfId="4368"/>
    <cellStyle name="Millares 8 3 3 2" xfId="7574"/>
    <cellStyle name="Millares 8 3 3 3" xfId="10066"/>
    <cellStyle name="Millares 8 3 3 4" xfId="12558"/>
    <cellStyle name="Millares 8 3 3 5" xfId="15052"/>
    <cellStyle name="Millares 8 3 4" xfId="2715"/>
    <cellStyle name="Millares 8 3 4 2" xfId="6792"/>
    <cellStyle name="Millares 8 3 4 3" xfId="9285"/>
    <cellStyle name="Millares 8 3 4 4" xfId="11777"/>
    <cellStyle name="Millares 8 3 4 5" xfId="14271"/>
    <cellStyle name="Millares 8 3 5" xfId="6064"/>
    <cellStyle name="Millares 8 3 6" xfId="8557"/>
    <cellStyle name="Millares 8 3 7" xfId="11049"/>
    <cellStyle name="Millares 8 3 8" xfId="13543"/>
    <cellStyle name="Millares 8 4" xfId="1372"/>
    <cellStyle name="Millares 8 4 2" xfId="4780"/>
    <cellStyle name="Millares 8 4 2 2" xfId="7802"/>
    <cellStyle name="Millares 8 4 2 3" xfId="10294"/>
    <cellStyle name="Millares 8 4 2 4" xfId="12786"/>
    <cellStyle name="Millares 8 4 2 5" xfId="15280"/>
    <cellStyle name="Millares 8 4 3" xfId="3176"/>
    <cellStyle name="Millares 8 4 3 2" xfId="7020"/>
    <cellStyle name="Millares 8 4 3 3" xfId="9513"/>
    <cellStyle name="Millares 8 4 3 4" xfId="12005"/>
    <cellStyle name="Millares 8 4 3 5" xfId="14499"/>
    <cellStyle name="Millares 8 4 4" xfId="6066"/>
    <cellStyle name="Millares 8 4 5" xfId="8559"/>
    <cellStyle name="Millares 8 4 6" xfId="11051"/>
    <cellStyle name="Millares 8 4 7" xfId="13545"/>
    <cellStyle name="Millares 8 5" xfId="1373"/>
    <cellStyle name="Millares 8 5 2" xfId="4272"/>
    <cellStyle name="Millares 8 5 2 2" xfId="7510"/>
    <cellStyle name="Millares 8 5 2 3" xfId="10002"/>
    <cellStyle name="Millares 8 5 2 4" xfId="12494"/>
    <cellStyle name="Millares 8 5 2 5" xfId="14988"/>
    <cellStyle name="Millares 8 5 3" xfId="6067"/>
    <cellStyle name="Millares 8 5 4" xfId="8560"/>
    <cellStyle name="Millares 8 5 5" xfId="11052"/>
    <cellStyle name="Millares 8 5 6" xfId="13546"/>
    <cellStyle name="Millares 8 6" xfId="2610"/>
    <cellStyle name="Millares 8 6 2" xfId="6728"/>
    <cellStyle name="Millares 8 6 3" xfId="9221"/>
    <cellStyle name="Millares 8 6 4" xfId="11713"/>
    <cellStyle name="Millares 8 6 5" xfId="14207"/>
    <cellStyle name="Millares 9" xfId="352"/>
    <cellStyle name="Millares 9 2" xfId="1374"/>
    <cellStyle name="Millares 9 2 2" xfId="1375"/>
    <cellStyle name="Millares 9 2 2 2" xfId="4994"/>
    <cellStyle name="Millares 9 2 2 2 2" xfId="7959"/>
    <cellStyle name="Millares 9 2 2 2 3" xfId="10451"/>
    <cellStyle name="Millares 9 2 2 2 4" xfId="12943"/>
    <cellStyle name="Millares 9 2 2 2 5" xfId="15437"/>
    <cellStyle name="Millares 9 2 2 3" xfId="3390"/>
    <cellStyle name="Millares 9 2 2 3 2" xfId="7177"/>
    <cellStyle name="Millares 9 2 2 3 3" xfId="9670"/>
    <cellStyle name="Millares 9 2 2 3 4" xfId="12162"/>
    <cellStyle name="Millares 9 2 2 3 5" xfId="14656"/>
    <cellStyle name="Millares 9 2 2 4" xfId="6069"/>
    <cellStyle name="Millares 9 2 2 5" xfId="8562"/>
    <cellStyle name="Millares 9 2 2 6" xfId="11054"/>
    <cellStyle name="Millares 9 2 2 7" xfId="13548"/>
    <cellStyle name="Millares 9 2 3" xfId="4570"/>
    <cellStyle name="Millares 9 2 3 2" xfId="7731"/>
    <cellStyle name="Millares 9 2 3 3" xfId="10223"/>
    <cellStyle name="Millares 9 2 3 4" xfId="12715"/>
    <cellStyle name="Millares 9 2 3 5" xfId="15209"/>
    <cellStyle name="Millares 9 2 4" xfId="2930"/>
    <cellStyle name="Millares 9 2 4 2" xfId="6949"/>
    <cellStyle name="Millares 9 2 4 3" xfId="9442"/>
    <cellStyle name="Millares 9 2 4 4" xfId="11934"/>
    <cellStyle name="Millares 9 2 4 5" xfId="14428"/>
    <cellStyle name="Millares 9 2 5" xfId="6068"/>
    <cellStyle name="Millares 9 2 6" xfId="8561"/>
    <cellStyle name="Millares 9 2 7" xfId="11053"/>
    <cellStyle name="Millares 9 2 8" xfId="13547"/>
    <cellStyle name="Millares 9 3" xfId="1376"/>
    <cellStyle name="Millares 9 3 2" xfId="1377"/>
    <cellStyle name="Millares 9 3 2 2" xfId="5205"/>
    <cellStyle name="Millares 9 3 2 2 2" xfId="8023"/>
    <cellStyle name="Millares 9 3 2 2 3" xfId="10515"/>
    <cellStyle name="Millares 9 3 2 2 4" xfId="13007"/>
    <cellStyle name="Millares 9 3 2 2 5" xfId="15501"/>
    <cellStyle name="Millares 9 3 2 3" xfId="3602"/>
    <cellStyle name="Millares 9 3 2 3 2" xfId="7241"/>
    <cellStyle name="Millares 9 3 2 3 3" xfId="9734"/>
    <cellStyle name="Millares 9 3 2 3 4" xfId="12226"/>
    <cellStyle name="Millares 9 3 2 3 5" xfId="14720"/>
    <cellStyle name="Millares 9 3 2 4" xfId="6071"/>
    <cellStyle name="Millares 9 3 2 5" xfId="8564"/>
    <cellStyle name="Millares 9 3 2 6" xfId="11056"/>
    <cellStyle name="Millares 9 3 2 7" xfId="13550"/>
    <cellStyle name="Millares 9 3 3" xfId="4369"/>
    <cellStyle name="Millares 9 3 3 2" xfId="7575"/>
    <cellStyle name="Millares 9 3 3 3" xfId="10067"/>
    <cellStyle name="Millares 9 3 3 4" xfId="12559"/>
    <cellStyle name="Millares 9 3 3 5" xfId="15053"/>
    <cellStyle name="Millares 9 3 4" xfId="2716"/>
    <cellStyle name="Millares 9 3 4 2" xfId="6793"/>
    <cellStyle name="Millares 9 3 4 3" xfId="9286"/>
    <cellStyle name="Millares 9 3 4 4" xfId="11778"/>
    <cellStyle name="Millares 9 3 4 5" xfId="14272"/>
    <cellStyle name="Millares 9 3 5" xfId="6070"/>
    <cellStyle name="Millares 9 3 6" xfId="8563"/>
    <cellStyle name="Millares 9 3 7" xfId="11055"/>
    <cellStyle name="Millares 9 3 8" xfId="13549"/>
    <cellStyle name="Millares 9 4" xfId="1378"/>
    <cellStyle name="Millares 9 4 2" xfId="4781"/>
    <cellStyle name="Millares 9 4 2 2" xfId="7803"/>
    <cellStyle name="Millares 9 4 2 3" xfId="10295"/>
    <cellStyle name="Millares 9 4 2 4" xfId="12787"/>
    <cellStyle name="Millares 9 4 2 5" xfId="15281"/>
    <cellStyle name="Millares 9 4 3" xfId="3177"/>
    <cellStyle name="Millares 9 4 3 2" xfId="7021"/>
    <cellStyle name="Millares 9 4 3 3" xfId="9514"/>
    <cellStyle name="Millares 9 4 3 4" xfId="12006"/>
    <cellStyle name="Millares 9 4 3 5" xfId="14500"/>
    <cellStyle name="Millares 9 4 4" xfId="6072"/>
    <cellStyle name="Millares 9 4 5" xfId="8565"/>
    <cellStyle name="Millares 9 4 6" xfId="11057"/>
    <cellStyle name="Millares 9 4 7" xfId="13551"/>
    <cellStyle name="Millares 9 5" xfId="1379"/>
    <cellStyle name="Millares 9 5 2" xfId="4273"/>
    <cellStyle name="Millares 9 5 2 2" xfId="7511"/>
    <cellStyle name="Millares 9 5 2 3" xfId="10003"/>
    <cellStyle name="Millares 9 5 2 4" xfId="12495"/>
    <cellStyle name="Millares 9 5 2 5" xfId="14989"/>
    <cellStyle name="Millares 9 5 3" xfId="6073"/>
    <cellStyle name="Millares 9 5 4" xfId="8566"/>
    <cellStyle name="Millares 9 5 5" xfId="11058"/>
    <cellStyle name="Millares 9 5 6" xfId="13552"/>
    <cellStyle name="Millares 9 6" xfId="2611"/>
    <cellStyle name="Millares 9 6 2" xfId="6729"/>
    <cellStyle name="Millares 9 6 3" xfId="9222"/>
    <cellStyle name="Millares 9 6 4" xfId="11714"/>
    <cellStyle name="Millares 9 6 5" xfId="14208"/>
    <cellStyle name="Normal" xfId="0" builtinId="0"/>
    <cellStyle name="Normal 10" xfId="7"/>
    <cellStyle name="Normal 10 10" xfId="2405"/>
    <cellStyle name="Normal 10 10 2" xfId="6593"/>
    <cellStyle name="Normal 10 10 3" xfId="9086"/>
    <cellStyle name="Normal 10 10 4" xfId="11578"/>
    <cellStyle name="Normal 10 10 5" xfId="14072"/>
    <cellStyle name="Normal 10 2" xfId="91"/>
    <cellStyle name="Normal 10 2 10" xfId="511"/>
    <cellStyle name="Normal 10 2 11" xfId="5670"/>
    <cellStyle name="Normal 10 2 12" xfId="8163"/>
    <cellStyle name="Normal 10 2 13" xfId="10655"/>
    <cellStyle name="Normal 10 2 14" xfId="13149"/>
    <cellStyle name="Normal 10 2 2" xfId="92"/>
    <cellStyle name="Normal 10 2 2 10" xfId="5671"/>
    <cellStyle name="Normal 10 2 2 11" xfId="8164"/>
    <cellStyle name="Normal 10 2 2 12" xfId="10656"/>
    <cellStyle name="Normal 10 2 2 13" xfId="13150"/>
    <cellStyle name="Normal 10 2 2 2" xfId="149"/>
    <cellStyle name="Normal 10 2 2 2 10" xfId="13228"/>
    <cellStyle name="Normal 10 2 2 2 2" xfId="305"/>
    <cellStyle name="Normal 10 2 2 2 2 2" xfId="1381"/>
    <cellStyle name="Normal 10 2 2 2 2 2 2" xfId="5206"/>
    <cellStyle name="Normal 10 2 2 2 2 2 2 2" xfId="8024"/>
    <cellStyle name="Normal 10 2 2 2 2 2 2 3" xfId="10516"/>
    <cellStyle name="Normal 10 2 2 2 2 2 2 4" xfId="13008"/>
    <cellStyle name="Normal 10 2 2 2 2 2 2 5" xfId="15502"/>
    <cellStyle name="Normal 10 2 2 2 2 2 3" xfId="3603"/>
    <cellStyle name="Normal 10 2 2 2 2 2 3 2" xfId="7242"/>
    <cellStyle name="Normal 10 2 2 2 2 2 3 3" xfId="9735"/>
    <cellStyle name="Normal 10 2 2 2 2 2 3 4" xfId="12227"/>
    <cellStyle name="Normal 10 2 2 2 2 2 3 5" xfId="14721"/>
    <cellStyle name="Normal 10 2 2 2 2 2 4" xfId="6075"/>
    <cellStyle name="Normal 10 2 2 2 2 2 5" xfId="8568"/>
    <cellStyle name="Normal 10 2 2 2 2 2 6" xfId="11060"/>
    <cellStyle name="Normal 10 2 2 2 2 2 7" xfId="13554"/>
    <cellStyle name="Normal 10 2 2 2 2 3" xfId="4471"/>
    <cellStyle name="Normal 10 2 2 2 2 3 2" xfId="7644"/>
    <cellStyle name="Normal 10 2 2 2 2 3 3" xfId="10136"/>
    <cellStyle name="Normal 10 2 2 2 2 3 4" xfId="12628"/>
    <cellStyle name="Normal 10 2 2 2 2 3 5" xfId="15122"/>
    <cellStyle name="Normal 10 2 2 2 2 4" xfId="2825"/>
    <cellStyle name="Normal 10 2 2 2 2 4 2" xfId="6862"/>
    <cellStyle name="Normal 10 2 2 2 2 4 3" xfId="9355"/>
    <cellStyle name="Normal 10 2 2 2 2 4 4" xfId="11847"/>
    <cellStyle name="Normal 10 2 2 2 2 4 5" xfId="14341"/>
    <cellStyle name="Normal 10 2 2 2 2 5" xfId="1380"/>
    <cellStyle name="Normal 10 2 2 2 2 6" xfId="6074"/>
    <cellStyle name="Normal 10 2 2 2 2 7" xfId="8567"/>
    <cellStyle name="Normal 10 2 2 2 2 8" xfId="11059"/>
    <cellStyle name="Normal 10 2 2 2 2 9" xfId="13553"/>
    <cellStyle name="Normal 10 2 2 2 3" xfId="459"/>
    <cellStyle name="Normal 10 2 2 2 3 2" xfId="4889"/>
    <cellStyle name="Normal 10 2 2 2 3 2 2" xfId="7872"/>
    <cellStyle name="Normal 10 2 2 2 3 2 3" xfId="10364"/>
    <cellStyle name="Normal 10 2 2 2 3 2 4" xfId="12856"/>
    <cellStyle name="Normal 10 2 2 2 3 2 5" xfId="15350"/>
    <cellStyle name="Normal 10 2 2 2 3 3" xfId="3285"/>
    <cellStyle name="Normal 10 2 2 2 3 3 2" xfId="7090"/>
    <cellStyle name="Normal 10 2 2 2 3 3 3" xfId="9583"/>
    <cellStyle name="Normal 10 2 2 2 3 3 4" xfId="12075"/>
    <cellStyle name="Normal 10 2 2 2 3 3 5" xfId="14569"/>
    <cellStyle name="Normal 10 2 2 2 3 4" xfId="1382"/>
    <cellStyle name="Normal 10 2 2 2 3 5" xfId="6076"/>
    <cellStyle name="Normal 10 2 2 2 3 6" xfId="8569"/>
    <cellStyle name="Normal 10 2 2 2 3 7" xfId="11061"/>
    <cellStyle name="Normal 10 2 2 2 3 8" xfId="13555"/>
    <cellStyle name="Normal 10 2 2 2 4" xfId="1383"/>
    <cellStyle name="Normal 10 2 2 2 4 2" xfId="4173"/>
    <cellStyle name="Normal 10 2 2 2 4 2 2" xfId="7423"/>
    <cellStyle name="Normal 10 2 2 2 4 2 3" xfId="9915"/>
    <cellStyle name="Normal 10 2 2 2 4 2 4" xfId="12407"/>
    <cellStyle name="Normal 10 2 2 2 4 2 5" xfId="14901"/>
    <cellStyle name="Normal 10 2 2 2 4 3" xfId="6077"/>
    <cellStyle name="Normal 10 2 2 2 4 4" xfId="8570"/>
    <cellStyle name="Normal 10 2 2 2 4 5" xfId="11062"/>
    <cellStyle name="Normal 10 2 2 2 4 6" xfId="13556"/>
    <cellStyle name="Normal 10 2 2 2 5" xfId="2505"/>
    <cellStyle name="Normal 10 2 2 2 5 2" xfId="6642"/>
    <cellStyle name="Normal 10 2 2 2 5 3" xfId="9135"/>
    <cellStyle name="Normal 10 2 2 2 5 4" xfId="11627"/>
    <cellStyle name="Normal 10 2 2 2 5 5" xfId="14121"/>
    <cellStyle name="Normal 10 2 2 2 6" xfId="591"/>
    <cellStyle name="Normal 10 2 2 2 7" xfId="5749"/>
    <cellStyle name="Normal 10 2 2 2 8" xfId="8242"/>
    <cellStyle name="Normal 10 2 2 2 9" xfId="10734"/>
    <cellStyle name="Normal 10 2 2 3" xfId="279"/>
    <cellStyle name="Normal 10 2 2 3 10" xfId="13204"/>
    <cellStyle name="Normal 10 2 2 3 2" xfId="435"/>
    <cellStyle name="Normal 10 2 2 3 2 2" xfId="1385"/>
    <cellStyle name="Normal 10 2 2 3 2 2 2" xfId="5207"/>
    <cellStyle name="Normal 10 2 2 3 2 2 2 2" xfId="8025"/>
    <cellStyle name="Normal 10 2 2 3 2 2 2 3" xfId="10517"/>
    <cellStyle name="Normal 10 2 2 3 2 2 2 4" xfId="13009"/>
    <cellStyle name="Normal 10 2 2 3 2 2 2 5" xfId="15503"/>
    <cellStyle name="Normal 10 2 2 3 2 2 3" xfId="3604"/>
    <cellStyle name="Normal 10 2 2 3 2 2 3 2" xfId="7243"/>
    <cellStyle name="Normal 10 2 2 3 2 2 3 3" xfId="9736"/>
    <cellStyle name="Normal 10 2 2 3 2 2 3 4" xfId="12228"/>
    <cellStyle name="Normal 10 2 2 3 2 2 3 5" xfId="14722"/>
    <cellStyle name="Normal 10 2 2 3 2 2 4" xfId="6079"/>
    <cellStyle name="Normal 10 2 2 3 2 2 5" xfId="8572"/>
    <cellStyle name="Normal 10 2 2 3 2 2 6" xfId="11064"/>
    <cellStyle name="Normal 10 2 2 3 2 2 7" xfId="13558"/>
    <cellStyle name="Normal 10 2 2 3 2 3" xfId="4527"/>
    <cellStyle name="Normal 10 2 2 3 2 3 2" xfId="7691"/>
    <cellStyle name="Normal 10 2 2 3 2 3 3" xfId="10183"/>
    <cellStyle name="Normal 10 2 2 3 2 3 4" xfId="12675"/>
    <cellStyle name="Normal 10 2 2 3 2 3 5" xfId="15169"/>
    <cellStyle name="Normal 10 2 2 3 2 4" xfId="2884"/>
    <cellStyle name="Normal 10 2 2 3 2 4 2" xfId="6909"/>
    <cellStyle name="Normal 10 2 2 3 2 4 3" xfId="9402"/>
    <cellStyle name="Normal 10 2 2 3 2 4 4" xfId="11894"/>
    <cellStyle name="Normal 10 2 2 3 2 4 5" xfId="14388"/>
    <cellStyle name="Normal 10 2 2 3 2 5" xfId="1384"/>
    <cellStyle name="Normal 10 2 2 3 2 6" xfId="6078"/>
    <cellStyle name="Normal 10 2 2 3 2 7" xfId="8571"/>
    <cellStyle name="Normal 10 2 2 3 2 8" xfId="11063"/>
    <cellStyle name="Normal 10 2 2 3 2 9" xfId="13557"/>
    <cellStyle name="Normal 10 2 2 3 3" xfId="1386"/>
    <cellStyle name="Normal 10 2 2 3 3 2" xfId="4948"/>
    <cellStyle name="Normal 10 2 2 3 3 2 2" xfId="7919"/>
    <cellStyle name="Normal 10 2 2 3 3 2 3" xfId="10411"/>
    <cellStyle name="Normal 10 2 2 3 3 2 4" xfId="12903"/>
    <cellStyle name="Normal 10 2 2 3 3 2 5" xfId="15397"/>
    <cellStyle name="Normal 10 2 2 3 3 3" xfId="3344"/>
    <cellStyle name="Normal 10 2 2 3 3 3 2" xfId="7137"/>
    <cellStyle name="Normal 10 2 2 3 3 3 3" xfId="9630"/>
    <cellStyle name="Normal 10 2 2 3 3 3 4" xfId="12122"/>
    <cellStyle name="Normal 10 2 2 3 3 3 5" xfId="14616"/>
    <cellStyle name="Normal 10 2 2 3 3 4" xfId="6080"/>
    <cellStyle name="Normal 10 2 2 3 3 5" xfId="8573"/>
    <cellStyle name="Normal 10 2 2 3 3 6" xfId="11065"/>
    <cellStyle name="Normal 10 2 2 3 3 7" xfId="13559"/>
    <cellStyle name="Normal 10 2 2 3 4" xfId="1387"/>
    <cellStyle name="Normal 10 2 2 3 4 2" xfId="4229"/>
    <cellStyle name="Normal 10 2 2 3 4 2 2" xfId="7470"/>
    <cellStyle name="Normal 10 2 2 3 4 2 3" xfId="9962"/>
    <cellStyle name="Normal 10 2 2 3 4 2 4" xfId="12454"/>
    <cellStyle name="Normal 10 2 2 3 4 2 5" xfId="14948"/>
    <cellStyle name="Normal 10 2 2 3 4 3" xfId="6081"/>
    <cellStyle name="Normal 10 2 2 3 4 4" xfId="8574"/>
    <cellStyle name="Normal 10 2 2 3 4 5" xfId="11066"/>
    <cellStyle name="Normal 10 2 2 3 4 6" xfId="13560"/>
    <cellStyle name="Normal 10 2 2 3 5" xfId="2564"/>
    <cellStyle name="Normal 10 2 2 3 5 2" xfId="6689"/>
    <cellStyle name="Normal 10 2 2 3 5 3" xfId="9182"/>
    <cellStyle name="Normal 10 2 2 3 5 4" xfId="11674"/>
    <cellStyle name="Normal 10 2 2 3 5 5" xfId="14168"/>
    <cellStyle name="Normal 10 2 2 3 6" xfId="567"/>
    <cellStyle name="Normal 10 2 2 3 7" xfId="5725"/>
    <cellStyle name="Normal 10 2 2 3 8" xfId="8218"/>
    <cellStyle name="Normal 10 2 2 3 9" xfId="10710"/>
    <cellStyle name="Normal 10 2 2 4" xfId="192"/>
    <cellStyle name="Normal 10 2 2 4 2" xfId="1389"/>
    <cellStyle name="Normal 10 2 2 4 2 2" xfId="4830"/>
    <cellStyle name="Normal 10 2 2 4 2 2 2" xfId="7825"/>
    <cellStyle name="Normal 10 2 2 4 2 2 3" xfId="10317"/>
    <cellStyle name="Normal 10 2 2 4 2 2 4" xfId="12809"/>
    <cellStyle name="Normal 10 2 2 4 2 2 5" xfId="15303"/>
    <cellStyle name="Normal 10 2 2 4 2 3" xfId="3226"/>
    <cellStyle name="Normal 10 2 2 4 2 3 2" xfId="7043"/>
    <cellStyle name="Normal 10 2 2 4 2 3 3" xfId="9536"/>
    <cellStyle name="Normal 10 2 2 4 2 3 4" xfId="12028"/>
    <cellStyle name="Normal 10 2 2 4 2 3 5" xfId="14522"/>
    <cellStyle name="Normal 10 2 2 4 2 4" xfId="6083"/>
    <cellStyle name="Normal 10 2 2 4 2 5" xfId="8576"/>
    <cellStyle name="Normal 10 2 2 4 2 6" xfId="11068"/>
    <cellStyle name="Normal 10 2 2 4 2 7" xfId="13562"/>
    <cellStyle name="Normal 10 2 2 4 3" xfId="4415"/>
    <cellStyle name="Normal 10 2 2 4 3 2" xfId="7597"/>
    <cellStyle name="Normal 10 2 2 4 3 3" xfId="10089"/>
    <cellStyle name="Normal 10 2 2 4 3 4" xfId="12581"/>
    <cellStyle name="Normal 10 2 2 4 3 5" xfId="15075"/>
    <cellStyle name="Normal 10 2 2 4 4" xfId="2765"/>
    <cellStyle name="Normal 10 2 2 4 4 2" xfId="6815"/>
    <cellStyle name="Normal 10 2 2 4 4 3" xfId="9308"/>
    <cellStyle name="Normal 10 2 2 4 4 4" xfId="11800"/>
    <cellStyle name="Normal 10 2 2 4 4 5" xfId="14294"/>
    <cellStyle name="Normal 10 2 2 4 5" xfId="1388"/>
    <cellStyle name="Normal 10 2 2 4 6" xfId="6082"/>
    <cellStyle name="Normal 10 2 2 4 7" xfId="8575"/>
    <cellStyle name="Normal 10 2 2 4 8" xfId="11067"/>
    <cellStyle name="Normal 10 2 2 4 9" xfId="13561"/>
    <cellStyle name="Normal 10 2 2 5" xfId="380"/>
    <cellStyle name="Normal 10 2 2 5 2" xfId="1391"/>
    <cellStyle name="Normal 10 2 2 5 2 2" xfId="5208"/>
    <cellStyle name="Normal 10 2 2 5 2 2 2" xfId="8026"/>
    <cellStyle name="Normal 10 2 2 5 2 2 3" xfId="10518"/>
    <cellStyle name="Normal 10 2 2 5 2 2 4" xfId="13010"/>
    <cellStyle name="Normal 10 2 2 5 2 2 5" xfId="15504"/>
    <cellStyle name="Normal 10 2 2 5 2 3" xfId="3605"/>
    <cellStyle name="Normal 10 2 2 5 2 3 2" xfId="7244"/>
    <cellStyle name="Normal 10 2 2 5 2 3 3" xfId="9737"/>
    <cellStyle name="Normal 10 2 2 5 2 3 4" xfId="12229"/>
    <cellStyle name="Normal 10 2 2 5 2 3 5" xfId="14723"/>
    <cellStyle name="Normal 10 2 2 5 2 4" xfId="6085"/>
    <cellStyle name="Normal 10 2 2 5 2 5" xfId="8578"/>
    <cellStyle name="Normal 10 2 2 5 2 6" xfId="11070"/>
    <cellStyle name="Normal 10 2 2 5 2 7" xfId="13564"/>
    <cellStyle name="Normal 10 2 2 5 3" xfId="4320"/>
    <cellStyle name="Normal 10 2 2 5 3 2" xfId="7536"/>
    <cellStyle name="Normal 10 2 2 5 3 3" xfId="10028"/>
    <cellStyle name="Normal 10 2 2 5 3 4" xfId="12520"/>
    <cellStyle name="Normal 10 2 2 5 3 5" xfId="15014"/>
    <cellStyle name="Normal 10 2 2 5 4" xfId="2662"/>
    <cellStyle name="Normal 10 2 2 5 4 2" xfId="6754"/>
    <cellStyle name="Normal 10 2 2 5 4 3" xfId="9247"/>
    <cellStyle name="Normal 10 2 2 5 4 4" xfId="11739"/>
    <cellStyle name="Normal 10 2 2 5 4 5" xfId="14233"/>
    <cellStyle name="Normal 10 2 2 5 5" xfId="1390"/>
    <cellStyle name="Normal 10 2 2 5 6" xfId="6084"/>
    <cellStyle name="Normal 10 2 2 5 7" xfId="8577"/>
    <cellStyle name="Normal 10 2 2 5 8" xfId="11069"/>
    <cellStyle name="Normal 10 2 2 5 9" xfId="13563"/>
    <cellStyle name="Normal 10 2 2 6" xfId="1392"/>
    <cellStyle name="Normal 10 2 2 6 2" xfId="4742"/>
    <cellStyle name="Normal 10 2 2 6 2 2" xfId="7764"/>
    <cellStyle name="Normal 10 2 2 6 2 3" xfId="10256"/>
    <cellStyle name="Normal 10 2 2 6 2 4" xfId="12748"/>
    <cellStyle name="Normal 10 2 2 6 2 5" xfId="15242"/>
    <cellStyle name="Normal 10 2 2 6 3" xfId="3138"/>
    <cellStyle name="Normal 10 2 2 6 3 2" xfId="6982"/>
    <cellStyle name="Normal 10 2 2 6 3 3" xfId="9475"/>
    <cellStyle name="Normal 10 2 2 6 3 4" xfId="11967"/>
    <cellStyle name="Normal 10 2 2 6 3 5" xfId="14461"/>
    <cellStyle name="Normal 10 2 2 6 4" xfId="6086"/>
    <cellStyle name="Normal 10 2 2 6 5" xfId="8579"/>
    <cellStyle name="Normal 10 2 2 6 6" xfId="11071"/>
    <cellStyle name="Normal 10 2 2 6 7" xfId="13565"/>
    <cellStyle name="Normal 10 2 2 7" xfId="1393"/>
    <cellStyle name="Normal 10 2 2 7 2" xfId="4112"/>
    <cellStyle name="Normal 10 2 2 7 2 2" xfId="7374"/>
    <cellStyle name="Normal 10 2 2 7 2 3" xfId="9866"/>
    <cellStyle name="Normal 10 2 2 7 2 4" xfId="12358"/>
    <cellStyle name="Normal 10 2 2 7 2 5" xfId="14852"/>
    <cellStyle name="Normal 10 2 2 7 3" xfId="6087"/>
    <cellStyle name="Normal 10 2 2 7 4" xfId="8580"/>
    <cellStyle name="Normal 10 2 2 7 5" xfId="11072"/>
    <cellStyle name="Normal 10 2 2 7 6" xfId="13566"/>
    <cellStyle name="Normal 10 2 2 8" xfId="2407"/>
    <cellStyle name="Normal 10 2 2 8 2" xfId="6595"/>
    <cellStyle name="Normal 10 2 2 8 3" xfId="9088"/>
    <cellStyle name="Normal 10 2 2 8 4" xfId="11580"/>
    <cellStyle name="Normal 10 2 2 8 5" xfId="14074"/>
    <cellStyle name="Normal 10 2 2 9" xfId="512"/>
    <cellStyle name="Normal 10 2 3" xfId="148"/>
    <cellStyle name="Normal 10 2 3 10" xfId="13227"/>
    <cellStyle name="Normal 10 2 3 2" xfId="304"/>
    <cellStyle name="Normal 10 2 3 2 2" xfId="1395"/>
    <cellStyle name="Normal 10 2 3 2 2 2" xfId="5209"/>
    <cellStyle name="Normal 10 2 3 2 2 2 2" xfId="8027"/>
    <cellStyle name="Normal 10 2 3 2 2 2 3" xfId="10519"/>
    <cellStyle name="Normal 10 2 3 2 2 2 4" xfId="13011"/>
    <cellStyle name="Normal 10 2 3 2 2 2 5" xfId="15505"/>
    <cellStyle name="Normal 10 2 3 2 2 3" xfId="3606"/>
    <cellStyle name="Normal 10 2 3 2 2 3 2" xfId="7245"/>
    <cellStyle name="Normal 10 2 3 2 2 3 3" xfId="9738"/>
    <cellStyle name="Normal 10 2 3 2 2 3 4" xfId="12230"/>
    <cellStyle name="Normal 10 2 3 2 2 3 5" xfId="14724"/>
    <cellStyle name="Normal 10 2 3 2 2 4" xfId="6089"/>
    <cellStyle name="Normal 10 2 3 2 2 5" xfId="8582"/>
    <cellStyle name="Normal 10 2 3 2 2 6" xfId="11074"/>
    <cellStyle name="Normal 10 2 3 2 2 7" xfId="13568"/>
    <cellStyle name="Normal 10 2 3 2 3" xfId="4470"/>
    <cellStyle name="Normal 10 2 3 2 3 2" xfId="7643"/>
    <cellStyle name="Normal 10 2 3 2 3 3" xfId="10135"/>
    <cellStyle name="Normal 10 2 3 2 3 4" xfId="12627"/>
    <cellStyle name="Normal 10 2 3 2 3 5" xfId="15121"/>
    <cellStyle name="Normal 10 2 3 2 4" xfId="2824"/>
    <cellStyle name="Normal 10 2 3 2 4 2" xfId="6861"/>
    <cellStyle name="Normal 10 2 3 2 4 3" xfId="9354"/>
    <cellStyle name="Normal 10 2 3 2 4 4" xfId="11846"/>
    <cellStyle name="Normal 10 2 3 2 4 5" xfId="14340"/>
    <cellStyle name="Normal 10 2 3 2 5" xfId="1394"/>
    <cellStyle name="Normal 10 2 3 2 6" xfId="6088"/>
    <cellStyle name="Normal 10 2 3 2 7" xfId="8581"/>
    <cellStyle name="Normal 10 2 3 2 8" xfId="11073"/>
    <cellStyle name="Normal 10 2 3 2 9" xfId="13567"/>
    <cellStyle name="Normal 10 2 3 3" xfId="458"/>
    <cellStyle name="Normal 10 2 3 3 2" xfId="4888"/>
    <cellStyle name="Normal 10 2 3 3 2 2" xfId="7871"/>
    <cellStyle name="Normal 10 2 3 3 2 3" xfId="10363"/>
    <cellStyle name="Normal 10 2 3 3 2 4" xfId="12855"/>
    <cellStyle name="Normal 10 2 3 3 2 5" xfId="15349"/>
    <cellStyle name="Normal 10 2 3 3 3" xfId="3284"/>
    <cellStyle name="Normal 10 2 3 3 3 2" xfId="7089"/>
    <cellStyle name="Normal 10 2 3 3 3 3" xfId="9582"/>
    <cellStyle name="Normal 10 2 3 3 3 4" xfId="12074"/>
    <cellStyle name="Normal 10 2 3 3 3 5" xfId="14568"/>
    <cellStyle name="Normal 10 2 3 3 4" xfId="1396"/>
    <cellStyle name="Normal 10 2 3 3 5" xfId="6090"/>
    <cellStyle name="Normal 10 2 3 3 6" xfId="8583"/>
    <cellStyle name="Normal 10 2 3 3 7" xfId="11075"/>
    <cellStyle name="Normal 10 2 3 3 8" xfId="13569"/>
    <cellStyle name="Normal 10 2 3 4" xfId="1397"/>
    <cellStyle name="Normal 10 2 3 4 2" xfId="4172"/>
    <cellStyle name="Normal 10 2 3 4 2 2" xfId="7422"/>
    <cellStyle name="Normal 10 2 3 4 2 3" xfId="9914"/>
    <cellStyle name="Normal 10 2 3 4 2 4" xfId="12406"/>
    <cellStyle name="Normal 10 2 3 4 2 5" xfId="14900"/>
    <cellStyle name="Normal 10 2 3 4 3" xfId="6091"/>
    <cellStyle name="Normal 10 2 3 4 4" xfId="8584"/>
    <cellStyle name="Normal 10 2 3 4 5" xfId="11076"/>
    <cellStyle name="Normal 10 2 3 4 6" xfId="13570"/>
    <cellStyle name="Normal 10 2 3 5" xfId="2504"/>
    <cellStyle name="Normal 10 2 3 5 2" xfId="6641"/>
    <cellStyle name="Normal 10 2 3 5 3" xfId="9134"/>
    <cellStyle name="Normal 10 2 3 5 4" xfId="11626"/>
    <cellStyle name="Normal 10 2 3 5 5" xfId="14120"/>
    <cellStyle name="Normal 10 2 3 6" xfId="590"/>
    <cellStyle name="Normal 10 2 3 7" xfId="5748"/>
    <cellStyle name="Normal 10 2 3 8" xfId="8241"/>
    <cellStyle name="Normal 10 2 3 9" xfId="10733"/>
    <cellStyle name="Normal 10 2 4" xfId="260"/>
    <cellStyle name="Normal 10 2 4 10" xfId="13189"/>
    <cellStyle name="Normal 10 2 4 2" xfId="420"/>
    <cellStyle name="Normal 10 2 4 2 2" xfId="1399"/>
    <cellStyle name="Normal 10 2 4 2 2 2" xfId="5210"/>
    <cellStyle name="Normal 10 2 4 2 2 2 2" xfId="8028"/>
    <cellStyle name="Normal 10 2 4 2 2 2 3" xfId="10520"/>
    <cellStyle name="Normal 10 2 4 2 2 2 4" xfId="13012"/>
    <cellStyle name="Normal 10 2 4 2 2 2 5" xfId="15506"/>
    <cellStyle name="Normal 10 2 4 2 2 3" xfId="3607"/>
    <cellStyle name="Normal 10 2 4 2 2 3 2" xfId="7246"/>
    <cellStyle name="Normal 10 2 4 2 2 3 3" xfId="9739"/>
    <cellStyle name="Normal 10 2 4 2 2 3 4" xfId="12231"/>
    <cellStyle name="Normal 10 2 4 2 2 3 5" xfId="14725"/>
    <cellStyle name="Normal 10 2 4 2 2 4" xfId="6093"/>
    <cellStyle name="Normal 10 2 4 2 2 5" xfId="8586"/>
    <cellStyle name="Normal 10 2 4 2 2 6" xfId="11078"/>
    <cellStyle name="Normal 10 2 4 2 2 7" xfId="13572"/>
    <cellStyle name="Normal 10 2 4 2 3" xfId="4526"/>
    <cellStyle name="Normal 10 2 4 2 3 2" xfId="7690"/>
    <cellStyle name="Normal 10 2 4 2 3 3" xfId="10182"/>
    <cellStyle name="Normal 10 2 4 2 3 4" xfId="12674"/>
    <cellStyle name="Normal 10 2 4 2 3 5" xfId="15168"/>
    <cellStyle name="Normal 10 2 4 2 4" xfId="2883"/>
    <cellStyle name="Normal 10 2 4 2 4 2" xfId="6908"/>
    <cellStyle name="Normal 10 2 4 2 4 3" xfId="9401"/>
    <cellStyle name="Normal 10 2 4 2 4 4" xfId="11893"/>
    <cellStyle name="Normal 10 2 4 2 4 5" xfId="14387"/>
    <cellStyle name="Normal 10 2 4 2 5" xfId="1398"/>
    <cellStyle name="Normal 10 2 4 2 6" xfId="6092"/>
    <cellStyle name="Normal 10 2 4 2 7" xfId="8585"/>
    <cellStyle name="Normal 10 2 4 2 8" xfId="11077"/>
    <cellStyle name="Normal 10 2 4 2 9" xfId="13571"/>
    <cellStyle name="Normal 10 2 4 3" xfId="1400"/>
    <cellStyle name="Normal 10 2 4 3 2" xfId="4947"/>
    <cellStyle name="Normal 10 2 4 3 2 2" xfId="7918"/>
    <cellStyle name="Normal 10 2 4 3 2 3" xfId="10410"/>
    <cellStyle name="Normal 10 2 4 3 2 4" xfId="12902"/>
    <cellStyle name="Normal 10 2 4 3 2 5" xfId="15396"/>
    <cellStyle name="Normal 10 2 4 3 3" xfId="3343"/>
    <cellStyle name="Normal 10 2 4 3 3 2" xfId="7136"/>
    <cellStyle name="Normal 10 2 4 3 3 3" xfId="9629"/>
    <cellStyle name="Normal 10 2 4 3 3 4" xfId="12121"/>
    <cellStyle name="Normal 10 2 4 3 3 5" xfId="14615"/>
    <cellStyle name="Normal 10 2 4 3 4" xfId="6094"/>
    <cellStyle name="Normal 10 2 4 3 5" xfId="8587"/>
    <cellStyle name="Normal 10 2 4 3 6" xfId="11079"/>
    <cellStyle name="Normal 10 2 4 3 7" xfId="13573"/>
    <cellStyle name="Normal 10 2 4 4" xfId="1401"/>
    <cellStyle name="Normal 10 2 4 4 2" xfId="4228"/>
    <cellStyle name="Normal 10 2 4 4 2 2" xfId="7469"/>
    <cellStyle name="Normal 10 2 4 4 2 3" xfId="9961"/>
    <cellStyle name="Normal 10 2 4 4 2 4" xfId="12453"/>
    <cellStyle name="Normal 10 2 4 4 2 5" xfId="14947"/>
    <cellStyle name="Normal 10 2 4 4 3" xfId="6095"/>
    <cellStyle name="Normal 10 2 4 4 4" xfId="8588"/>
    <cellStyle name="Normal 10 2 4 4 5" xfId="11080"/>
    <cellStyle name="Normal 10 2 4 4 6" xfId="13574"/>
    <cellStyle name="Normal 10 2 4 5" xfId="2563"/>
    <cellStyle name="Normal 10 2 4 5 2" xfId="6688"/>
    <cellStyle name="Normal 10 2 4 5 3" xfId="9181"/>
    <cellStyle name="Normal 10 2 4 5 4" xfId="11673"/>
    <cellStyle name="Normal 10 2 4 5 5" xfId="14167"/>
    <cellStyle name="Normal 10 2 4 6" xfId="551"/>
    <cellStyle name="Normal 10 2 4 7" xfId="5710"/>
    <cellStyle name="Normal 10 2 4 8" xfId="8203"/>
    <cellStyle name="Normal 10 2 4 9" xfId="10695"/>
    <cellStyle name="Normal 10 2 5" xfId="191"/>
    <cellStyle name="Normal 10 2 5 2" xfId="1403"/>
    <cellStyle name="Normal 10 2 5 2 2" xfId="4829"/>
    <cellStyle name="Normal 10 2 5 2 2 2" xfId="7824"/>
    <cellStyle name="Normal 10 2 5 2 2 3" xfId="10316"/>
    <cellStyle name="Normal 10 2 5 2 2 4" xfId="12808"/>
    <cellStyle name="Normal 10 2 5 2 2 5" xfId="15302"/>
    <cellStyle name="Normal 10 2 5 2 3" xfId="3225"/>
    <cellStyle name="Normal 10 2 5 2 3 2" xfId="7042"/>
    <cellStyle name="Normal 10 2 5 2 3 3" xfId="9535"/>
    <cellStyle name="Normal 10 2 5 2 3 4" xfId="12027"/>
    <cellStyle name="Normal 10 2 5 2 3 5" xfId="14521"/>
    <cellStyle name="Normal 10 2 5 2 4" xfId="6097"/>
    <cellStyle name="Normal 10 2 5 2 5" xfId="8590"/>
    <cellStyle name="Normal 10 2 5 2 6" xfId="11082"/>
    <cellStyle name="Normal 10 2 5 2 7" xfId="13576"/>
    <cellStyle name="Normal 10 2 5 3" xfId="4414"/>
    <cellStyle name="Normal 10 2 5 3 2" xfId="7596"/>
    <cellStyle name="Normal 10 2 5 3 3" xfId="10088"/>
    <cellStyle name="Normal 10 2 5 3 4" xfId="12580"/>
    <cellStyle name="Normal 10 2 5 3 5" xfId="15074"/>
    <cellStyle name="Normal 10 2 5 4" xfId="2764"/>
    <cellStyle name="Normal 10 2 5 4 2" xfId="6814"/>
    <cellStyle name="Normal 10 2 5 4 3" xfId="9307"/>
    <cellStyle name="Normal 10 2 5 4 4" xfId="11799"/>
    <cellStyle name="Normal 10 2 5 4 5" xfId="14293"/>
    <cellStyle name="Normal 10 2 5 5" xfId="1402"/>
    <cellStyle name="Normal 10 2 5 6" xfId="6096"/>
    <cellStyle name="Normal 10 2 5 7" xfId="8589"/>
    <cellStyle name="Normal 10 2 5 8" xfId="11081"/>
    <cellStyle name="Normal 10 2 5 9" xfId="13575"/>
    <cellStyle name="Normal 10 2 6" xfId="379"/>
    <cellStyle name="Normal 10 2 6 2" xfId="1405"/>
    <cellStyle name="Normal 10 2 6 2 2" xfId="5211"/>
    <cellStyle name="Normal 10 2 6 2 2 2" xfId="8029"/>
    <cellStyle name="Normal 10 2 6 2 2 3" xfId="10521"/>
    <cellStyle name="Normal 10 2 6 2 2 4" xfId="13013"/>
    <cellStyle name="Normal 10 2 6 2 2 5" xfId="15507"/>
    <cellStyle name="Normal 10 2 6 2 3" xfId="3608"/>
    <cellStyle name="Normal 10 2 6 2 3 2" xfId="7247"/>
    <cellStyle name="Normal 10 2 6 2 3 3" xfId="9740"/>
    <cellStyle name="Normal 10 2 6 2 3 4" xfId="12232"/>
    <cellStyle name="Normal 10 2 6 2 3 5" xfId="14726"/>
    <cellStyle name="Normal 10 2 6 2 4" xfId="6099"/>
    <cellStyle name="Normal 10 2 6 2 5" xfId="8592"/>
    <cellStyle name="Normal 10 2 6 2 6" xfId="11084"/>
    <cellStyle name="Normal 10 2 6 2 7" xfId="13578"/>
    <cellStyle name="Normal 10 2 6 3" xfId="4319"/>
    <cellStyle name="Normal 10 2 6 3 2" xfId="7535"/>
    <cellStyle name="Normal 10 2 6 3 3" xfId="10027"/>
    <cellStyle name="Normal 10 2 6 3 4" xfId="12519"/>
    <cellStyle name="Normal 10 2 6 3 5" xfId="15013"/>
    <cellStyle name="Normal 10 2 6 4" xfId="2661"/>
    <cellStyle name="Normal 10 2 6 4 2" xfId="6753"/>
    <cellStyle name="Normal 10 2 6 4 3" xfId="9246"/>
    <cellStyle name="Normal 10 2 6 4 4" xfId="11738"/>
    <cellStyle name="Normal 10 2 6 4 5" xfId="14232"/>
    <cellStyle name="Normal 10 2 6 5" xfId="1404"/>
    <cellStyle name="Normal 10 2 6 6" xfId="6098"/>
    <cellStyle name="Normal 10 2 6 7" xfId="8591"/>
    <cellStyle name="Normal 10 2 6 8" xfId="11083"/>
    <cellStyle name="Normal 10 2 6 9" xfId="13577"/>
    <cellStyle name="Normal 10 2 7" xfId="1406"/>
    <cellStyle name="Normal 10 2 7 2" xfId="4741"/>
    <cellStyle name="Normal 10 2 7 2 2" xfId="7763"/>
    <cellStyle name="Normal 10 2 7 2 3" xfId="10255"/>
    <cellStyle name="Normal 10 2 7 2 4" xfId="12747"/>
    <cellStyle name="Normal 10 2 7 2 5" xfId="15241"/>
    <cellStyle name="Normal 10 2 7 3" xfId="3137"/>
    <cellStyle name="Normal 10 2 7 3 2" xfId="6981"/>
    <cellStyle name="Normal 10 2 7 3 3" xfId="9474"/>
    <cellStyle name="Normal 10 2 7 3 4" xfId="11966"/>
    <cellStyle name="Normal 10 2 7 3 5" xfId="14460"/>
    <cellStyle name="Normal 10 2 7 4" xfId="6100"/>
    <cellStyle name="Normal 10 2 7 5" xfId="8593"/>
    <cellStyle name="Normal 10 2 7 6" xfId="11085"/>
    <cellStyle name="Normal 10 2 7 7" xfId="13579"/>
    <cellStyle name="Normal 10 2 8" xfId="1407"/>
    <cellStyle name="Normal 10 2 8 2" xfId="4111"/>
    <cellStyle name="Normal 10 2 8 2 2" xfId="7373"/>
    <cellStyle name="Normal 10 2 8 2 3" xfId="9865"/>
    <cellStyle name="Normal 10 2 8 2 4" xfId="12357"/>
    <cellStyle name="Normal 10 2 8 2 5" xfId="14851"/>
    <cellStyle name="Normal 10 2 8 3" xfId="6101"/>
    <cellStyle name="Normal 10 2 8 4" xfId="8594"/>
    <cellStyle name="Normal 10 2 8 5" xfId="11086"/>
    <cellStyle name="Normal 10 2 8 6" xfId="13580"/>
    <cellStyle name="Normal 10 2 9" xfId="2406"/>
    <cellStyle name="Normal 10 2 9 2" xfId="6594"/>
    <cellStyle name="Normal 10 2 9 3" xfId="9087"/>
    <cellStyle name="Normal 10 2 9 4" xfId="11579"/>
    <cellStyle name="Normal 10 2 9 5" xfId="14073"/>
    <cellStyle name="Normal 10 3" xfId="222"/>
    <cellStyle name="Normal 10 3 10" xfId="5695"/>
    <cellStyle name="Normal 10 3 11" xfId="8188"/>
    <cellStyle name="Normal 10 3 12" xfId="10680"/>
    <cellStyle name="Normal 10 3 13" xfId="13174"/>
    <cellStyle name="Normal 10 3 2" xfId="306"/>
    <cellStyle name="Normal 10 3 2 10" xfId="13229"/>
    <cellStyle name="Normal 10 3 2 2" xfId="460"/>
    <cellStyle name="Normal 10 3 2 2 2" xfId="1409"/>
    <cellStyle name="Normal 10 3 2 2 2 2" xfId="5212"/>
    <cellStyle name="Normal 10 3 2 2 2 2 2" xfId="8030"/>
    <cellStyle name="Normal 10 3 2 2 2 2 3" xfId="10522"/>
    <cellStyle name="Normal 10 3 2 2 2 2 4" xfId="13014"/>
    <cellStyle name="Normal 10 3 2 2 2 2 5" xfId="15508"/>
    <cellStyle name="Normal 10 3 2 2 2 3" xfId="3609"/>
    <cellStyle name="Normal 10 3 2 2 2 3 2" xfId="7248"/>
    <cellStyle name="Normal 10 3 2 2 2 3 3" xfId="9741"/>
    <cellStyle name="Normal 10 3 2 2 2 3 4" xfId="12233"/>
    <cellStyle name="Normal 10 3 2 2 2 3 5" xfId="14727"/>
    <cellStyle name="Normal 10 3 2 2 2 4" xfId="6103"/>
    <cellStyle name="Normal 10 3 2 2 2 5" xfId="8596"/>
    <cellStyle name="Normal 10 3 2 2 2 6" xfId="11088"/>
    <cellStyle name="Normal 10 3 2 2 2 7" xfId="13582"/>
    <cellStyle name="Normal 10 3 2 2 3" xfId="4472"/>
    <cellStyle name="Normal 10 3 2 2 3 2" xfId="7645"/>
    <cellStyle name="Normal 10 3 2 2 3 3" xfId="10137"/>
    <cellStyle name="Normal 10 3 2 2 3 4" xfId="12629"/>
    <cellStyle name="Normal 10 3 2 2 3 5" xfId="15123"/>
    <cellStyle name="Normal 10 3 2 2 4" xfId="2826"/>
    <cellStyle name="Normal 10 3 2 2 4 2" xfId="6863"/>
    <cellStyle name="Normal 10 3 2 2 4 3" xfId="9356"/>
    <cellStyle name="Normal 10 3 2 2 4 4" xfId="11848"/>
    <cellStyle name="Normal 10 3 2 2 4 5" xfId="14342"/>
    <cellStyle name="Normal 10 3 2 2 5" xfId="1408"/>
    <cellStyle name="Normal 10 3 2 2 6" xfId="6102"/>
    <cellStyle name="Normal 10 3 2 2 7" xfId="8595"/>
    <cellStyle name="Normal 10 3 2 2 8" xfId="11087"/>
    <cellStyle name="Normal 10 3 2 2 9" xfId="13581"/>
    <cellStyle name="Normal 10 3 2 3" xfId="1410"/>
    <cellStyle name="Normal 10 3 2 3 2" xfId="4890"/>
    <cellStyle name="Normal 10 3 2 3 2 2" xfId="7873"/>
    <cellStyle name="Normal 10 3 2 3 2 3" xfId="10365"/>
    <cellStyle name="Normal 10 3 2 3 2 4" xfId="12857"/>
    <cellStyle name="Normal 10 3 2 3 2 5" xfId="15351"/>
    <cellStyle name="Normal 10 3 2 3 3" xfId="3286"/>
    <cellStyle name="Normal 10 3 2 3 3 2" xfId="7091"/>
    <cellStyle name="Normal 10 3 2 3 3 3" xfId="9584"/>
    <cellStyle name="Normal 10 3 2 3 3 4" xfId="12076"/>
    <cellStyle name="Normal 10 3 2 3 3 5" xfId="14570"/>
    <cellStyle name="Normal 10 3 2 3 4" xfId="6104"/>
    <cellStyle name="Normal 10 3 2 3 5" xfId="8597"/>
    <cellStyle name="Normal 10 3 2 3 6" xfId="11089"/>
    <cellStyle name="Normal 10 3 2 3 7" xfId="13583"/>
    <cellStyle name="Normal 10 3 2 4" xfId="1411"/>
    <cellStyle name="Normal 10 3 2 4 2" xfId="4174"/>
    <cellStyle name="Normal 10 3 2 4 2 2" xfId="7424"/>
    <cellStyle name="Normal 10 3 2 4 2 3" xfId="9916"/>
    <cellStyle name="Normal 10 3 2 4 2 4" xfId="12408"/>
    <cellStyle name="Normal 10 3 2 4 2 5" xfId="14902"/>
    <cellStyle name="Normal 10 3 2 4 3" xfId="6105"/>
    <cellStyle name="Normal 10 3 2 4 4" xfId="8598"/>
    <cellStyle name="Normal 10 3 2 4 5" xfId="11090"/>
    <cellStyle name="Normal 10 3 2 4 6" xfId="13584"/>
    <cellStyle name="Normal 10 3 2 5" xfId="2506"/>
    <cellStyle name="Normal 10 3 2 5 2" xfId="6643"/>
    <cellStyle name="Normal 10 3 2 5 3" xfId="9136"/>
    <cellStyle name="Normal 10 3 2 5 4" xfId="11628"/>
    <cellStyle name="Normal 10 3 2 5 5" xfId="14122"/>
    <cellStyle name="Normal 10 3 2 6" xfId="592"/>
    <cellStyle name="Normal 10 3 2 7" xfId="5750"/>
    <cellStyle name="Normal 10 3 2 8" xfId="8243"/>
    <cellStyle name="Normal 10 3 2 9" xfId="10735"/>
    <cellStyle name="Normal 10 3 3" xfId="404"/>
    <cellStyle name="Normal 10 3 3 10" xfId="13585"/>
    <cellStyle name="Normal 10 3 3 2" xfId="1413"/>
    <cellStyle name="Normal 10 3 3 2 2" xfId="1414"/>
    <cellStyle name="Normal 10 3 3 2 2 2" xfId="5213"/>
    <cellStyle name="Normal 10 3 3 2 2 2 2" xfId="8031"/>
    <cellStyle name="Normal 10 3 3 2 2 2 3" xfId="10523"/>
    <cellStyle name="Normal 10 3 3 2 2 2 4" xfId="13015"/>
    <cellStyle name="Normal 10 3 3 2 2 2 5" xfId="15509"/>
    <cellStyle name="Normal 10 3 3 2 2 3" xfId="3610"/>
    <cellStyle name="Normal 10 3 3 2 2 3 2" xfId="7249"/>
    <cellStyle name="Normal 10 3 3 2 2 3 3" xfId="9742"/>
    <cellStyle name="Normal 10 3 3 2 2 3 4" xfId="12234"/>
    <cellStyle name="Normal 10 3 3 2 2 3 5" xfId="14728"/>
    <cellStyle name="Normal 10 3 3 2 2 4" xfId="6108"/>
    <cellStyle name="Normal 10 3 3 2 2 5" xfId="8601"/>
    <cellStyle name="Normal 10 3 3 2 2 6" xfId="11093"/>
    <cellStyle name="Normal 10 3 3 2 2 7" xfId="13587"/>
    <cellStyle name="Normal 10 3 3 2 3" xfId="4528"/>
    <cellStyle name="Normal 10 3 3 2 3 2" xfId="7692"/>
    <cellStyle name="Normal 10 3 3 2 3 3" xfId="10184"/>
    <cellStyle name="Normal 10 3 3 2 3 4" xfId="12676"/>
    <cellStyle name="Normal 10 3 3 2 3 5" xfId="15170"/>
    <cellStyle name="Normal 10 3 3 2 4" xfId="2885"/>
    <cellStyle name="Normal 10 3 3 2 4 2" xfId="6910"/>
    <cellStyle name="Normal 10 3 3 2 4 3" xfId="9403"/>
    <cellStyle name="Normal 10 3 3 2 4 4" xfId="11895"/>
    <cellStyle name="Normal 10 3 3 2 4 5" xfId="14389"/>
    <cellStyle name="Normal 10 3 3 2 5" xfId="6107"/>
    <cellStyle name="Normal 10 3 3 2 6" xfId="8600"/>
    <cellStyle name="Normal 10 3 3 2 7" xfId="11092"/>
    <cellStyle name="Normal 10 3 3 2 8" xfId="13586"/>
    <cellStyle name="Normal 10 3 3 3" xfId="1415"/>
    <cellStyle name="Normal 10 3 3 3 2" xfId="4949"/>
    <cellStyle name="Normal 10 3 3 3 2 2" xfId="7920"/>
    <cellStyle name="Normal 10 3 3 3 2 3" xfId="10412"/>
    <cellStyle name="Normal 10 3 3 3 2 4" xfId="12904"/>
    <cellStyle name="Normal 10 3 3 3 2 5" xfId="15398"/>
    <cellStyle name="Normal 10 3 3 3 3" xfId="3345"/>
    <cellStyle name="Normal 10 3 3 3 3 2" xfId="7138"/>
    <cellStyle name="Normal 10 3 3 3 3 3" xfId="9631"/>
    <cellStyle name="Normal 10 3 3 3 3 4" xfId="12123"/>
    <cellStyle name="Normal 10 3 3 3 3 5" xfId="14617"/>
    <cellStyle name="Normal 10 3 3 3 4" xfId="6109"/>
    <cellStyle name="Normal 10 3 3 3 5" xfId="8602"/>
    <cellStyle name="Normal 10 3 3 3 6" xfId="11094"/>
    <cellStyle name="Normal 10 3 3 3 7" xfId="13588"/>
    <cellStyle name="Normal 10 3 3 4" xfId="4230"/>
    <cellStyle name="Normal 10 3 3 4 2" xfId="7471"/>
    <cellStyle name="Normal 10 3 3 4 3" xfId="9963"/>
    <cellStyle name="Normal 10 3 3 4 4" xfId="12455"/>
    <cellStyle name="Normal 10 3 3 4 5" xfId="14949"/>
    <cellStyle name="Normal 10 3 3 5" xfId="2565"/>
    <cellStyle name="Normal 10 3 3 5 2" xfId="6690"/>
    <cellStyle name="Normal 10 3 3 5 3" xfId="9183"/>
    <cellStyle name="Normal 10 3 3 5 4" xfId="11675"/>
    <cellStyle name="Normal 10 3 3 5 5" xfId="14169"/>
    <cellStyle name="Normal 10 3 3 6" xfId="1412"/>
    <cellStyle name="Normal 10 3 3 7" xfId="6106"/>
    <cellStyle name="Normal 10 3 3 8" xfId="8599"/>
    <cellStyle name="Normal 10 3 3 9" xfId="11091"/>
    <cellStyle name="Normal 10 3 4" xfId="1416"/>
    <cellStyle name="Normal 10 3 4 2" xfId="1417"/>
    <cellStyle name="Normal 10 3 4 2 2" xfId="4831"/>
    <cellStyle name="Normal 10 3 4 2 2 2" xfId="7826"/>
    <cellStyle name="Normal 10 3 4 2 2 3" xfId="10318"/>
    <cellStyle name="Normal 10 3 4 2 2 4" xfId="12810"/>
    <cellStyle name="Normal 10 3 4 2 2 5" xfId="15304"/>
    <cellStyle name="Normal 10 3 4 2 3" xfId="3227"/>
    <cellStyle name="Normal 10 3 4 2 3 2" xfId="7044"/>
    <cellStyle name="Normal 10 3 4 2 3 3" xfId="9537"/>
    <cellStyle name="Normal 10 3 4 2 3 4" xfId="12029"/>
    <cellStyle name="Normal 10 3 4 2 3 5" xfId="14523"/>
    <cellStyle name="Normal 10 3 4 2 4" xfId="6111"/>
    <cellStyle name="Normal 10 3 4 2 5" xfId="8604"/>
    <cellStyle name="Normal 10 3 4 2 6" xfId="11096"/>
    <cellStyle name="Normal 10 3 4 2 7" xfId="13590"/>
    <cellStyle name="Normal 10 3 4 3" xfId="4416"/>
    <cellStyle name="Normal 10 3 4 3 2" xfId="7598"/>
    <cellStyle name="Normal 10 3 4 3 3" xfId="10090"/>
    <cellStyle name="Normal 10 3 4 3 4" xfId="12582"/>
    <cellStyle name="Normal 10 3 4 3 5" xfId="15076"/>
    <cellStyle name="Normal 10 3 4 4" xfId="2766"/>
    <cellStyle name="Normal 10 3 4 4 2" xfId="6816"/>
    <cellStyle name="Normal 10 3 4 4 3" xfId="9309"/>
    <cellStyle name="Normal 10 3 4 4 4" xfId="11801"/>
    <cellStyle name="Normal 10 3 4 4 5" xfId="14295"/>
    <cellStyle name="Normal 10 3 4 5" xfId="6110"/>
    <cellStyle name="Normal 10 3 4 6" xfId="8603"/>
    <cellStyle name="Normal 10 3 4 7" xfId="11095"/>
    <cellStyle name="Normal 10 3 4 8" xfId="13589"/>
    <cellStyle name="Normal 10 3 5" xfId="1418"/>
    <cellStyle name="Normal 10 3 5 2" xfId="1419"/>
    <cellStyle name="Normal 10 3 5 2 2" xfId="5214"/>
    <cellStyle name="Normal 10 3 5 2 2 2" xfId="8032"/>
    <cellStyle name="Normal 10 3 5 2 2 3" xfId="10524"/>
    <cellStyle name="Normal 10 3 5 2 2 4" xfId="13016"/>
    <cellStyle name="Normal 10 3 5 2 2 5" xfId="15510"/>
    <cellStyle name="Normal 10 3 5 2 3" xfId="3611"/>
    <cellStyle name="Normal 10 3 5 2 3 2" xfId="7250"/>
    <cellStyle name="Normal 10 3 5 2 3 3" xfId="9743"/>
    <cellStyle name="Normal 10 3 5 2 3 4" xfId="12235"/>
    <cellStyle name="Normal 10 3 5 2 3 5" xfId="14729"/>
    <cellStyle name="Normal 10 3 5 2 4" xfId="6113"/>
    <cellStyle name="Normal 10 3 5 2 5" xfId="8606"/>
    <cellStyle name="Normal 10 3 5 2 6" xfId="11098"/>
    <cellStyle name="Normal 10 3 5 2 7" xfId="13592"/>
    <cellStyle name="Normal 10 3 5 3" xfId="4321"/>
    <cellStyle name="Normal 10 3 5 3 2" xfId="7537"/>
    <cellStyle name="Normal 10 3 5 3 3" xfId="10029"/>
    <cellStyle name="Normal 10 3 5 3 4" xfId="12521"/>
    <cellStyle name="Normal 10 3 5 3 5" xfId="15015"/>
    <cellStyle name="Normal 10 3 5 4" xfId="2663"/>
    <cellStyle name="Normal 10 3 5 4 2" xfId="6755"/>
    <cellStyle name="Normal 10 3 5 4 3" xfId="9248"/>
    <cellStyle name="Normal 10 3 5 4 4" xfId="11740"/>
    <cellStyle name="Normal 10 3 5 4 5" xfId="14234"/>
    <cellStyle name="Normal 10 3 5 5" xfId="6112"/>
    <cellStyle name="Normal 10 3 5 6" xfId="8605"/>
    <cellStyle name="Normal 10 3 5 7" xfId="11097"/>
    <cellStyle name="Normal 10 3 5 8" xfId="13591"/>
    <cellStyle name="Normal 10 3 6" xfId="1420"/>
    <cellStyle name="Normal 10 3 6 2" xfId="4743"/>
    <cellStyle name="Normal 10 3 6 2 2" xfId="7765"/>
    <cellStyle name="Normal 10 3 6 2 3" xfId="10257"/>
    <cellStyle name="Normal 10 3 6 2 4" xfId="12749"/>
    <cellStyle name="Normal 10 3 6 2 5" xfId="15243"/>
    <cellStyle name="Normal 10 3 6 3" xfId="3139"/>
    <cellStyle name="Normal 10 3 6 3 2" xfId="6983"/>
    <cellStyle name="Normal 10 3 6 3 3" xfId="9476"/>
    <cellStyle name="Normal 10 3 6 3 4" xfId="11968"/>
    <cellStyle name="Normal 10 3 6 3 5" xfId="14462"/>
    <cellStyle name="Normal 10 3 6 4" xfId="6114"/>
    <cellStyle name="Normal 10 3 6 5" xfId="8607"/>
    <cellStyle name="Normal 10 3 6 6" xfId="11099"/>
    <cellStyle name="Normal 10 3 6 7" xfId="13593"/>
    <cellStyle name="Normal 10 3 7" xfId="1421"/>
    <cellStyle name="Normal 10 3 7 2" xfId="4113"/>
    <cellStyle name="Normal 10 3 7 2 2" xfId="7375"/>
    <cellStyle name="Normal 10 3 7 2 3" xfId="9867"/>
    <cellStyle name="Normal 10 3 7 2 4" xfId="12359"/>
    <cellStyle name="Normal 10 3 7 2 5" xfId="14853"/>
    <cellStyle name="Normal 10 3 7 3" xfId="6115"/>
    <cellStyle name="Normal 10 3 7 4" xfId="8608"/>
    <cellStyle name="Normal 10 3 7 5" xfId="11100"/>
    <cellStyle name="Normal 10 3 7 6" xfId="13594"/>
    <cellStyle name="Normal 10 3 8" xfId="2408"/>
    <cellStyle name="Normal 10 3 8 2" xfId="6596"/>
    <cellStyle name="Normal 10 3 8 3" xfId="9089"/>
    <cellStyle name="Normal 10 3 8 4" xfId="11581"/>
    <cellStyle name="Normal 10 3 8 5" xfId="14075"/>
    <cellStyle name="Normal 10 3 9" xfId="536"/>
    <cellStyle name="Normal 10 4" xfId="303"/>
    <cellStyle name="Normal 10 4 10" xfId="13226"/>
    <cellStyle name="Normal 10 4 2" xfId="457"/>
    <cellStyle name="Normal 10 4 2 2" xfId="1423"/>
    <cellStyle name="Normal 10 4 2 2 2" xfId="5215"/>
    <cellStyle name="Normal 10 4 2 2 2 2" xfId="8033"/>
    <cellStyle name="Normal 10 4 2 2 2 3" xfId="10525"/>
    <cellStyle name="Normal 10 4 2 2 2 4" xfId="13017"/>
    <cellStyle name="Normal 10 4 2 2 2 5" xfId="15511"/>
    <cellStyle name="Normal 10 4 2 2 3" xfId="3612"/>
    <cellStyle name="Normal 10 4 2 2 3 2" xfId="7251"/>
    <cellStyle name="Normal 10 4 2 2 3 3" xfId="9744"/>
    <cellStyle name="Normal 10 4 2 2 3 4" xfId="12236"/>
    <cellStyle name="Normal 10 4 2 2 3 5" xfId="14730"/>
    <cellStyle name="Normal 10 4 2 2 4" xfId="6117"/>
    <cellStyle name="Normal 10 4 2 2 5" xfId="8610"/>
    <cellStyle name="Normal 10 4 2 2 6" xfId="11102"/>
    <cellStyle name="Normal 10 4 2 2 7" xfId="13596"/>
    <cellStyle name="Normal 10 4 2 3" xfId="4469"/>
    <cellStyle name="Normal 10 4 2 3 2" xfId="7642"/>
    <cellStyle name="Normal 10 4 2 3 3" xfId="10134"/>
    <cellStyle name="Normal 10 4 2 3 4" xfId="12626"/>
    <cellStyle name="Normal 10 4 2 3 5" xfId="15120"/>
    <cellStyle name="Normal 10 4 2 4" xfId="2823"/>
    <cellStyle name="Normal 10 4 2 4 2" xfId="6860"/>
    <cellStyle name="Normal 10 4 2 4 3" xfId="9353"/>
    <cellStyle name="Normal 10 4 2 4 4" xfId="11845"/>
    <cellStyle name="Normal 10 4 2 4 5" xfId="14339"/>
    <cellStyle name="Normal 10 4 2 5" xfId="1422"/>
    <cellStyle name="Normal 10 4 2 6" xfId="6116"/>
    <cellStyle name="Normal 10 4 2 7" xfId="8609"/>
    <cellStyle name="Normal 10 4 2 8" xfId="11101"/>
    <cellStyle name="Normal 10 4 2 9" xfId="13595"/>
    <cellStyle name="Normal 10 4 3" xfId="1424"/>
    <cellStyle name="Normal 10 4 3 2" xfId="4887"/>
    <cellStyle name="Normal 10 4 3 2 2" xfId="7870"/>
    <cellStyle name="Normal 10 4 3 2 3" xfId="10362"/>
    <cellStyle name="Normal 10 4 3 2 4" xfId="12854"/>
    <cellStyle name="Normal 10 4 3 2 5" xfId="15348"/>
    <cellStyle name="Normal 10 4 3 3" xfId="3283"/>
    <cellStyle name="Normal 10 4 3 3 2" xfId="7088"/>
    <cellStyle name="Normal 10 4 3 3 3" xfId="9581"/>
    <cellStyle name="Normal 10 4 3 3 4" xfId="12073"/>
    <cellStyle name="Normal 10 4 3 3 5" xfId="14567"/>
    <cellStyle name="Normal 10 4 3 4" xfId="6118"/>
    <cellStyle name="Normal 10 4 3 5" xfId="8611"/>
    <cellStyle name="Normal 10 4 3 6" xfId="11103"/>
    <cellStyle name="Normal 10 4 3 7" xfId="13597"/>
    <cellStyle name="Normal 10 4 4" xfId="1425"/>
    <cellStyle name="Normal 10 4 4 2" xfId="4171"/>
    <cellStyle name="Normal 10 4 4 2 2" xfId="7421"/>
    <cellStyle name="Normal 10 4 4 2 3" xfId="9913"/>
    <cellStyle name="Normal 10 4 4 2 4" xfId="12405"/>
    <cellStyle name="Normal 10 4 4 2 5" xfId="14899"/>
    <cellStyle name="Normal 10 4 4 3" xfId="6119"/>
    <cellStyle name="Normal 10 4 4 4" xfId="8612"/>
    <cellStyle name="Normal 10 4 4 5" xfId="11104"/>
    <cellStyle name="Normal 10 4 4 6" xfId="13598"/>
    <cellStyle name="Normal 10 4 5" xfId="2503"/>
    <cellStyle name="Normal 10 4 5 2" xfId="6640"/>
    <cellStyle name="Normal 10 4 5 3" xfId="9133"/>
    <cellStyle name="Normal 10 4 5 4" xfId="11625"/>
    <cellStyle name="Normal 10 4 5 5" xfId="14119"/>
    <cellStyle name="Normal 10 4 6" xfId="589"/>
    <cellStyle name="Normal 10 4 7" xfId="5747"/>
    <cellStyle name="Normal 10 4 8" xfId="8240"/>
    <cellStyle name="Normal 10 4 9" xfId="10732"/>
    <cellStyle name="Normal 10 5" xfId="1426"/>
    <cellStyle name="Normal 10 5 2" xfId="1427"/>
    <cellStyle name="Normal 10 5 2 2" xfId="1428"/>
    <cellStyle name="Normal 10 5 2 2 2" xfId="5216"/>
    <cellStyle name="Normal 10 5 2 2 2 2" xfId="8034"/>
    <cellStyle name="Normal 10 5 2 2 2 3" xfId="10526"/>
    <cellStyle name="Normal 10 5 2 2 2 4" xfId="13018"/>
    <cellStyle name="Normal 10 5 2 2 2 5" xfId="15512"/>
    <cellStyle name="Normal 10 5 2 2 3" xfId="3613"/>
    <cellStyle name="Normal 10 5 2 2 3 2" xfId="7252"/>
    <cellStyle name="Normal 10 5 2 2 3 3" xfId="9745"/>
    <cellStyle name="Normal 10 5 2 2 3 4" xfId="12237"/>
    <cellStyle name="Normal 10 5 2 2 3 5" xfId="14731"/>
    <cellStyle name="Normal 10 5 2 2 4" xfId="6122"/>
    <cellStyle name="Normal 10 5 2 2 5" xfId="8615"/>
    <cellStyle name="Normal 10 5 2 2 6" xfId="11107"/>
    <cellStyle name="Normal 10 5 2 2 7" xfId="13601"/>
    <cellStyle name="Normal 10 5 2 3" xfId="4525"/>
    <cellStyle name="Normal 10 5 2 3 2" xfId="7689"/>
    <cellStyle name="Normal 10 5 2 3 3" xfId="10181"/>
    <cellStyle name="Normal 10 5 2 3 4" xfId="12673"/>
    <cellStyle name="Normal 10 5 2 3 5" xfId="15167"/>
    <cellStyle name="Normal 10 5 2 4" xfId="2882"/>
    <cellStyle name="Normal 10 5 2 4 2" xfId="6907"/>
    <cellStyle name="Normal 10 5 2 4 3" xfId="9400"/>
    <cellStyle name="Normal 10 5 2 4 4" xfId="11892"/>
    <cellStyle name="Normal 10 5 2 4 5" xfId="14386"/>
    <cellStyle name="Normal 10 5 2 5" xfId="6121"/>
    <cellStyle name="Normal 10 5 2 6" xfId="8614"/>
    <cellStyle name="Normal 10 5 2 7" xfId="11106"/>
    <cellStyle name="Normal 10 5 2 8" xfId="13600"/>
    <cellStyle name="Normal 10 5 3" xfId="1429"/>
    <cellStyle name="Normal 10 5 3 2" xfId="4946"/>
    <cellStyle name="Normal 10 5 3 2 2" xfId="7917"/>
    <cellStyle name="Normal 10 5 3 2 3" xfId="10409"/>
    <cellStyle name="Normal 10 5 3 2 4" xfId="12901"/>
    <cellStyle name="Normal 10 5 3 2 5" xfId="15395"/>
    <cellStyle name="Normal 10 5 3 3" xfId="3342"/>
    <cellStyle name="Normal 10 5 3 3 2" xfId="7135"/>
    <cellStyle name="Normal 10 5 3 3 3" xfId="9628"/>
    <cellStyle name="Normal 10 5 3 3 4" xfId="12120"/>
    <cellStyle name="Normal 10 5 3 3 5" xfId="14614"/>
    <cellStyle name="Normal 10 5 3 4" xfId="6123"/>
    <cellStyle name="Normal 10 5 3 5" xfId="8616"/>
    <cellStyle name="Normal 10 5 3 6" xfId="11108"/>
    <cellStyle name="Normal 10 5 3 7" xfId="13602"/>
    <cellStyle name="Normal 10 5 4" xfId="4227"/>
    <cellStyle name="Normal 10 5 4 2" xfId="7468"/>
    <cellStyle name="Normal 10 5 4 3" xfId="9960"/>
    <cellStyle name="Normal 10 5 4 4" xfId="12452"/>
    <cellStyle name="Normal 10 5 4 5" xfId="14946"/>
    <cellStyle name="Normal 10 5 5" xfId="2562"/>
    <cellStyle name="Normal 10 5 5 2" xfId="6687"/>
    <cellStyle name="Normal 10 5 5 3" xfId="9180"/>
    <cellStyle name="Normal 10 5 5 4" xfId="11672"/>
    <cellStyle name="Normal 10 5 5 5" xfId="14166"/>
    <cellStyle name="Normal 10 5 6" xfId="6120"/>
    <cellStyle name="Normal 10 5 7" xfId="8613"/>
    <cellStyle name="Normal 10 5 8" xfId="11105"/>
    <cellStyle name="Normal 10 5 9" xfId="13599"/>
    <cellStyle name="Normal 10 6" xfId="1430"/>
    <cellStyle name="Normal 10 6 2" xfId="1431"/>
    <cellStyle name="Normal 10 6 2 2" xfId="4828"/>
    <cellStyle name="Normal 10 6 2 2 2" xfId="7823"/>
    <cellStyle name="Normal 10 6 2 2 3" xfId="10315"/>
    <cellStyle name="Normal 10 6 2 2 4" xfId="12807"/>
    <cellStyle name="Normal 10 6 2 2 5" xfId="15301"/>
    <cellStyle name="Normal 10 6 2 3" xfId="3224"/>
    <cellStyle name="Normal 10 6 2 3 2" xfId="7041"/>
    <cellStyle name="Normal 10 6 2 3 3" xfId="9534"/>
    <cellStyle name="Normal 10 6 2 3 4" xfId="12026"/>
    <cellStyle name="Normal 10 6 2 3 5" xfId="14520"/>
    <cellStyle name="Normal 10 6 2 4" xfId="6125"/>
    <cellStyle name="Normal 10 6 2 5" xfId="8618"/>
    <cellStyle name="Normal 10 6 2 6" xfId="11110"/>
    <cellStyle name="Normal 10 6 2 7" xfId="13604"/>
    <cellStyle name="Normal 10 6 3" xfId="4413"/>
    <cellStyle name="Normal 10 6 3 2" xfId="7595"/>
    <cellStyle name="Normal 10 6 3 3" xfId="10087"/>
    <cellStyle name="Normal 10 6 3 4" xfId="12579"/>
    <cellStyle name="Normal 10 6 3 5" xfId="15073"/>
    <cellStyle name="Normal 10 6 4" xfId="2763"/>
    <cellStyle name="Normal 10 6 4 2" xfId="6813"/>
    <cellStyle name="Normal 10 6 4 3" xfId="9306"/>
    <cellStyle name="Normal 10 6 4 4" xfId="11798"/>
    <cellStyle name="Normal 10 6 4 5" xfId="14292"/>
    <cellStyle name="Normal 10 6 5" xfId="6124"/>
    <cellStyle name="Normal 10 6 6" xfId="8617"/>
    <cellStyle name="Normal 10 6 7" xfId="11109"/>
    <cellStyle name="Normal 10 6 8" xfId="13603"/>
    <cellStyle name="Normal 10 7" xfId="1432"/>
    <cellStyle name="Normal 10 7 2" xfId="1433"/>
    <cellStyle name="Normal 10 7 2 2" xfId="5217"/>
    <cellStyle name="Normal 10 7 2 2 2" xfId="8035"/>
    <cellStyle name="Normal 10 7 2 2 3" xfId="10527"/>
    <cellStyle name="Normal 10 7 2 2 4" xfId="13019"/>
    <cellStyle name="Normal 10 7 2 2 5" xfId="15513"/>
    <cellStyle name="Normal 10 7 2 3" xfId="3614"/>
    <cellStyle name="Normal 10 7 2 3 2" xfId="7253"/>
    <cellStyle name="Normal 10 7 2 3 3" xfId="9746"/>
    <cellStyle name="Normal 10 7 2 3 4" xfId="12238"/>
    <cellStyle name="Normal 10 7 2 3 5" xfId="14732"/>
    <cellStyle name="Normal 10 7 2 4" xfId="6127"/>
    <cellStyle name="Normal 10 7 2 5" xfId="8620"/>
    <cellStyle name="Normal 10 7 2 6" xfId="11112"/>
    <cellStyle name="Normal 10 7 2 7" xfId="13606"/>
    <cellStyle name="Normal 10 7 3" xfId="4318"/>
    <cellStyle name="Normal 10 7 3 2" xfId="7534"/>
    <cellStyle name="Normal 10 7 3 3" xfId="10026"/>
    <cellStyle name="Normal 10 7 3 4" xfId="12518"/>
    <cellStyle name="Normal 10 7 3 5" xfId="15012"/>
    <cellStyle name="Normal 10 7 4" xfId="2660"/>
    <cellStyle name="Normal 10 7 4 2" xfId="6752"/>
    <cellStyle name="Normal 10 7 4 3" xfId="9245"/>
    <cellStyle name="Normal 10 7 4 4" xfId="11737"/>
    <cellStyle name="Normal 10 7 4 5" xfId="14231"/>
    <cellStyle name="Normal 10 7 5" xfId="6126"/>
    <cellStyle name="Normal 10 7 6" xfId="8619"/>
    <cellStyle name="Normal 10 7 7" xfId="11111"/>
    <cellStyle name="Normal 10 7 8" xfId="13605"/>
    <cellStyle name="Normal 10 8" xfId="1434"/>
    <cellStyle name="Normal 10 8 2" xfId="4740"/>
    <cellStyle name="Normal 10 8 2 2" xfId="7762"/>
    <cellStyle name="Normal 10 8 2 3" xfId="10254"/>
    <cellStyle name="Normal 10 8 2 4" xfId="12746"/>
    <cellStyle name="Normal 10 8 2 5" xfId="15240"/>
    <cellStyle name="Normal 10 8 3" xfId="3136"/>
    <cellStyle name="Normal 10 8 3 2" xfId="6980"/>
    <cellStyle name="Normal 10 8 3 3" xfId="9473"/>
    <cellStyle name="Normal 10 8 3 4" xfId="11965"/>
    <cellStyle name="Normal 10 8 3 5" xfId="14459"/>
    <cellStyle name="Normal 10 8 4" xfId="6128"/>
    <cellStyle name="Normal 10 8 5" xfId="8621"/>
    <cellStyle name="Normal 10 8 6" xfId="11113"/>
    <cellStyle name="Normal 10 8 7" xfId="13607"/>
    <cellStyle name="Normal 10 9" xfId="1435"/>
    <cellStyle name="Normal 10 9 2" xfId="4110"/>
    <cellStyle name="Normal 10 9 2 2" xfId="7372"/>
    <cellStyle name="Normal 10 9 2 3" xfId="9864"/>
    <cellStyle name="Normal 10 9 2 4" xfId="12356"/>
    <cellStyle name="Normal 10 9 2 5" xfId="14850"/>
    <cellStyle name="Normal 10 9 3" xfId="6129"/>
    <cellStyle name="Normal 10 9 4" xfId="8622"/>
    <cellStyle name="Normal 10 9 5" xfId="11114"/>
    <cellStyle name="Normal 10 9 6" xfId="13608"/>
    <cellStyle name="Normal 11" xfId="8"/>
    <cellStyle name="Normal 11 2" xfId="223"/>
    <cellStyle name="Normal 11 2 2" xfId="2410"/>
    <cellStyle name="Normal 11 3" xfId="307"/>
    <cellStyle name="Normal 11 4" xfId="2409"/>
    <cellStyle name="Normal 12" xfId="93"/>
    <cellStyle name="Normal 12 10" xfId="513"/>
    <cellStyle name="Normal 12 11" xfId="5672"/>
    <cellStyle name="Normal 12 12" xfId="8165"/>
    <cellStyle name="Normal 12 13" xfId="10657"/>
    <cellStyle name="Normal 12 14" xfId="13151"/>
    <cellStyle name="Normal 12 2" xfId="94"/>
    <cellStyle name="Normal 12 2 10" xfId="5673"/>
    <cellStyle name="Normal 12 2 11" xfId="8166"/>
    <cellStyle name="Normal 12 2 12" xfId="10658"/>
    <cellStyle name="Normal 12 2 13" xfId="13152"/>
    <cellStyle name="Normal 12 2 2" xfId="151"/>
    <cellStyle name="Normal 12 2 2 10" xfId="13231"/>
    <cellStyle name="Normal 12 2 2 2" xfId="309"/>
    <cellStyle name="Normal 12 2 2 2 2" xfId="1437"/>
    <cellStyle name="Normal 12 2 2 2 2 2" xfId="5218"/>
    <cellStyle name="Normal 12 2 2 2 2 2 2" xfId="8036"/>
    <cellStyle name="Normal 12 2 2 2 2 2 3" xfId="10528"/>
    <cellStyle name="Normal 12 2 2 2 2 2 4" xfId="13020"/>
    <cellStyle name="Normal 12 2 2 2 2 2 5" xfId="15514"/>
    <cellStyle name="Normal 12 2 2 2 2 3" xfId="3615"/>
    <cellStyle name="Normal 12 2 2 2 2 3 2" xfId="7254"/>
    <cellStyle name="Normal 12 2 2 2 2 3 3" xfId="9747"/>
    <cellStyle name="Normal 12 2 2 2 2 3 4" xfId="12239"/>
    <cellStyle name="Normal 12 2 2 2 2 3 5" xfId="14733"/>
    <cellStyle name="Normal 12 2 2 2 2 4" xfId="6131"/>
    <cellStyle name="Normal 12 2 2 2 2 5" xfId="8624"/>
    <cellStyle name="Normal 12 2 2 2 2 6" xfId="11116"/>
    <cellStyle name="Normal 12 2 2 2 2 7" xfId="13610"/>
    <cellStyle name="Normal 12 2 2 2 3" xfId="4474"/>
    <cellStyle name="Normal 12 2 2 2 3 2" xfId="7647"/>
    <cellStyle name="Normal 12 2 2 2 3 3" xfId="10139"/>
    <cellStyle name="Normal 12 2 2 2 3 4" xfId="12631"/>
    <cellStyle name="Normal 12 2 2 2 3 5" xfId="15125"/>
    <cellStyle name="Normal 12 2 2 2 4" xfId="2828"/>
    <cellStyle name="Normal 12 2 2 2 4 2" xfId="6865"/>
    <cellStyle name="Normal 12 2 2 2 4 3" xfId="9358"/>
    <cellStyle name="Normal 12 2 2 2 4 4" xfId="11850"/>
    <cellStyle name="Normal 12 2 2 2 4 5" xfId="14344"/>
    <cellStyle name="Normal 12 2 2 2 5" xfId="1436"/>
    <cellStyle name="Normal 12 2 2 2 6" xfId="6130"/>
    <cellStyle name="Normal 12 2 2 2 7" xfId="8623"/>
    <cellStyle name="Normal 12 2 2 2 8" xfId="11115"/>
    <cellStyle name="Normal 12 2 2 2 9" xfId="13609"/>
    <cellStyle name="Normal 12 2 2 3" xfId="462"/>
    <cellStyle name="Normal 12 2 2 3 2" xfId="4892"/>
    <cellStyle name="Normal 12 2 2 3 2 2" xfId="7875"/>
    <cellStyle name="Normal 12 2 2 3 2 3" xfId="10367"/>
    <cellStyle name="Normal 12 2 2 3 2 4" xfId="12859"/>
    <cellStyle name="Normal 12 2 2 3 2 5" xfId="15353"/>
    <cellStyle name="Normal 12 2 2 3 3" xfId="3288"/>
    <cellStyle name="Normal 12 2 2 3 3 2" xfId="7093"/>
    <cellStyle name="Normal 12 2 2 3 3 3" xfId="9586"/>
    <cellStyle name="Normal 12 2 2 3 3 4" xfId="12078"/>
    <cellStyle name="Normal 12 2 2 3 3 5" xfId="14572"/>
    <cellStyle name="Normal 12 2 2 3 4" xfId="1438"/>
    <cellStyle name="Normal 12 2 2 3 5" xfId="6132"/>
    <cellStyle name="Normal 12 2 2 3 6" xfId="8625"/>
    <cellStyle name="Normal 12 2 2 3 7" xfId="11117"/>
    <cellStyle name="Normal 12 2 2 3 8" xfId="13611"/>
    <cellStyle name="Normal 12 2 2 4" xfId="1439"/>
    <cellStyle name="Normal 12 2 2 4 2" xfId="4176"/>
    <cellStyle name="Normal 12 2 2 4 2 2" xfId="7426"/>
    <cellStyle name="Normal 12 2 2 4 2 3" xfId="9918"/>
    <cellStyle name="Normal 12 2 2 4 2 4" xfId="12410"/>
    <cellStyle name="Normal 12 2 2 4 2 5" xfId="14904"/>
    <cellStyle name="Normal 12 2 2 4 3" xfId="6133"/>
    <cellStyle name="Normal 12 2 2 4 4" xfId="8626"/>
    <cellStyle name="Normal 12 2 2 4 5" xfId="11118"/>
    <cellStyle name="Normal 12 2 2 4 6" xfId="13612"/>
    <cellStyle name="Normal 12 2 2 5" xfId="2508"/>
    <cellStyle name="Normal 12 2 2 5 2" xfId="6645"/>
    <cellStyle name="Normal 12 2 2 5 3" xfId="9138"/>
    <cellStyle name="Normal 12 2 2 5 4" xfId="11630"/>
    <cellStyle name="Normal 12 2 2 5 5" xfId="14124"/>
    <cellStyle name="Normal 12 2 2 6" xfId="594"/>
    <cellStyle name="Normal 12 2 2 7" xfId="5752"/>
    <cellStyle name="Normal 12 2 2 8" xfId="8245"/>
    <cellStyle name="Normal 12 2 2 9" xfId="10737"/>
    <cellStyle name="Normal 12 2 3" xfId="272"/>
    <cellStyle name="Normal 12 2 3 10" xfId="13197"/>
    <cellStyle name="Normal 12 2 3 2" xfId="428"/>
    <cellStyle name="Normal 12 2 3 2 2" xfId="1441"/>
    <cellStyle name="Normal 12 2 3 2 2 2" xfId="5219"/>
    <cellStyle name="Normal 12 2 3 2 2 2 2" xfId="8037"/>
    <cellStyle name="Normal 12 2 3 2 2 2 3" xfId="10529"/>
    <cellStyle name="Normal 12 2 3 2 2 2 4" xfId="13021"/>
    <cellStyle name="Normal 12 2 3 2 2 2 5" xfId="15515"/>
    <cellStyle name="Normal 12 2 3 2 2 3" xfId="3616"/>
    <cellStyle name="Normal 12 2 3 2 2 3 2" xfId="7255"/>
    <cellStyle name="Normal 12 2 3 2 2 3 3" xfId="9748"/>
    <cellStyle name="Normal 12 2 3 2 2 3 4" xfId="12240"/>
    <cellStyle name="Normal 12 2 3 2 2 3 5" xfId="14734"/>
    <cellStyle name="Normal 12 2 3 2 2 4" xfId="6135"/>
    <cellStyle name="Normal 12 2 3 2 2 5" xfId="8628"/>
    <cellStyle name="Normal 12 2 3 2 2 6" xfId="11120"/>
    <cellStyle name="Normal 12 2 3 2 2 7" xfId="13614"/>
    <cellStyle name="Normal 12 2 3 2 3" xfId="4530"/>
    <cellStyle name="Normal 12 2 3 2 3 2" xfId="7694"/>
    <cellStyle name="Normal 12 2 3 2 3 3" xfId="10186"/>
    <cellStyle name="Normal 12 2 3 2 3 4" xfId="12678"/>
    <cellStyle name="Normal 12 2 3 2 3 5" xfId="15172"/>
    <cellStyle name="Normal 12 2 3 2 4" xfId="2887"/>
    <cellStyle name="Normal 12 2 3 2 4 2" xfId="6912"/>
    <cellStyle name="Normal 12 2 3 2 4 3" xfId="9405"/>
    <cellStyle name="Normal 12 2 3 2 4 4" xfId="11897"/>
    <cellStyle name="Normal 12 2 3 2 4 5" xfId="14391"/>
    <cellStyle name="Normal 12 2 3 2 5" xfId="1440"/>
    <cellStyle name="Normal 12 2 3 2 6" xfId="6134"/>
    <cellStyle name="Normal 12 2 3 2 7" xfId="8627"/>
    <cellStyle name="Normal 12 2 3 2 8" xfId="11119"/>
    <cellStyle name="Normal 12 2 3 2 9" xfId="13613"/>
    <cellStyle name="Normal 12 2 3 3" xfId="1442"/>
    <cellStyle name="Normal 12 2 3 3 2" xfId="4951"/>
    <cellStyle name="Normal 12 2 3 3 2 2" xfId="7922"/>
    <cellStyle name="Normal 12 2 3 3 2 3" xfId="10414"/>
    <cellStyle name="Normal 12 2 3 3 2 4" xfId="12906"/>
    <cellStyle name="Normal 12 2 3 3 2 5" xfId="15400"/>
    <cellStyle name="Normal 12 2 3 3 3" xfId="3347"/>
    <cellStyle name="Normal 12 2 3 3 3 2" xfId="7140"/>
    <cellStyle name="Normal 12 2 3 3 3 3" xfId="9633"/>
    <cellStyle name="Normal 12 2 3 3 3 4" xfId="12125"/>
    <cellStyle name="Normal 12 2 3 3 3 5" xfId="14619"/>
    <cellStyle name="Normal 12 2 3 3 4" xfId="6136"/>
    <cellStyle name="Normal 12 2 3 3 5" xfId="8629"/>
    <cellStyle name="Normal 12 2 3 3 6" xfId="11121"/>
    <cellStyle name="Normal 12 2 3 3 7" xfId="13615"/>
    <cellStyle name="Normal 12 2 3 4" xfId="1443"/>
    <cellStyle name="Normal 12 2 3 4 2" xfId="4232"/>
    <cellStyle name="Normal 12 2 3 4 2 2" xfId="7473"/>
    <cellStyle name="Normal 12 2 3 4 2 3" xfId="9965"/>
    <cellStyle name="Normal 12 2 3 4 2 4" xfId="12457"/>
    <cellStyle name="Normal 12 2 3 4 2 5" xfId="14951"/>
    <cellStyle name="Normal 12 2 3 4 3" xfId="6137"/>
    <cellStyle name="Normal 12 2 3 4 4" xfId="8630"/>
    <cellStyle name="Normal 12 2 3 4 5" xfId="11122"/>
    <cellStyle name="Normal 12 2 3 4 6" xfId="13616"/>
    <cellStyle name="Normal 12 2 3 5" xfId="2567"/>
    <cellStyle name="Normal 12 2 3 5 2" xfId="6692"/>
    <cellStyle name="Normal 12 2 3 5 3" xfId="9185"/>
    <cellStyle name="Normal 12 2 3 5 4" xfId="11677"/>
    <cellStyle name="Normal 12 2 3 5 5" xfId="14171"/>
    <cellStyle name="Normal 12 2 3 6" xfId="560"/>
    <cellStyle name="Normal 12 2 3 7" xfId="5718"/>
    <cellStyle name="Normal 12 2 3 8" xfId="8211"/>
    <cellStyle name="Normal 12 2 3 9" xfId="10703"/>
    <cellStyle name="Normal 12 2 4" xfId="194"/>
    <cellStyle name="Normal 12 2 4 2" xfId="1445"/>
    <cellStyle name="Normal 12 2 4 2 2" xfId="4833"/>
    <cellStyle name="Normal 12 2 4 2 2 2" xfId="7828"/>
    <cellStyle name="Normal 12 2 4 2 2 3" xfId="10320"/>
    <cellStyle name="Normal 12 2 4 2 2 4" xfId="12812"/>
    <cellStyle name="Normal 12 2 4 2 2 5" xfId="15306"/>
    <cellStyle name="Normal 12 2 4 2 3" xfId="3229"/>
    <cellStyle name="Normal 12 2 4 2 3 2" xfId="7046"/>
    <cellStyle name="Normal 12 2 4 2 3 3" xfId="9539"/>
    <cellStyle name="Normal 12 2 4 2 3 4" xfId="12031"/>
    <cellStyle name="Normal 12 2 4 2 3 5" xfId="14525"/>
    <cellStyle name="Normal 12 2 4 2 4" xfId="6139"/>
    <cellStyle name="Normal 12 2 4 2 5" xfId="8632"/>
    <cellStyle name="Normal 12 2 4 2 6" xfId="11124"/>
    <cellStyle name="Normal 12 2 4 2 7" xfId="13618"/>
    <cellStyle name="Normal 12 2 4 3" xfId="4418"/>
    <cellStyle name="Normal 12 2 4 3 2" xfId="7600"/>
    <cellStyle name="Normal 12 2 4 3 3" xfId="10092"/>
    <cellStyle name="Normal 12 2 4 3 4" xfId="12584"/>
    <cellStyle name="Normal 12 2 4 3 5" xfId="15078"/>
    <cellStyle name="Normal 12 2 4 4" xfId="2768"/>
    <cellStyle name="Normal 12 2 4 4 2" xfId="6818"/>
    <cellStyle name="Normal 12 2 4 4 3" xfId="9311"/>
    <cellStyle name="Normal 12 2 4 4 4" xfId="11803"/>
    <cellStyle name="Normal 12 2 4 4 5" xfId="14297"/>
    <cellStyle name="Normal 12 2 4 5" xfId="1444"/>
    <cellStyle name="Normal 12 2 4 6" xfId="6138"/>
    <cellStyle name="Normal 12 2 4 7" xfId="8631"/>
    <cellStyle name="Normal 12 2 4 8" xfId="11123"/>
    <cellStyle name="Normal 12 2 4 9" xfId="13617"/>
    <cellStyle name="Normal 12 2 5" xfId="382"/>
    <cellStyle name="Normal 12 2 5 2" xfId="1447"/>
    <cellStyle name="Normal 12 2 5 2 2" xfId="5220"/>
    <cellStyle name="Normal 12 2 5 2 2 2" xfId="8038"/>
    <cellStyle name="Normal 12 2 5 2 2 3" xfId="10530"/>
    <cellStyle name="Normal 12 2 5 2 2 4" xfId="13022"/>
    <cellStyle name="Normal 12 2 5 2 2 5" xfId="15516"/>
    <cellStyle name="Normal 12 2 5 2 3" xfId="3617"/>
    <cellStyle name="Normal 12 2 5 2 3 2" xfId="7256"/>
    <cellStyle name="Normal 12 2 5 2 3 3" xfId="9749"/>
    <cellStyle name="Normal 12 2 5 2 3 4" xfId="12241"/>
    <cellStyle name="Normal 12 2 5 2 3 5" xfId="14735"/>
    <cellStyle name="Normal 12 2 5 2 4" xfId="6141"/>
    <cellStyle name="Normal 12 2 5 2 5" xfId="8634"/>
    <cellStyle name="Normal 12 2 5 2 6" xfId="11126"/>
    <cellStyle name="Normal 12 2 5 2 7" xfId="13620"/>
    <cellStyle name="Normal 12 2 5 3" xfId="4323"/>
    <cellStyle name="Normal 12 2 5 3 2" xfId="7539"/>
    <cellStyle name="Normal 12 2 5 3 3" xfId="10031"/>
    <cellStyle name="Normal 12 2 5 3 4" xfId="12523"/>
    <cellStyle name="Normal 12 2 5 3 5" xfId="15017"/>
    <cellStyle name="Normal 12 2 5 4" xfId="2665"/>
    <cellStyle name="Normal 12 2 5 4 2" xfId="6757"/>
    <cellStyle name="Normal 12 2 5 4 3" xfId="9250"/>
    <cellStyle name="Normal 12 2 5 4 4" xfId="11742"/>
    <cellStyle name="Normal 12 2 5 4 5" xfId="14236"/>
    <cellStyle name="Normal 12 2 5 5" xfId="1446"/>
    <cellStyle name="Normal 12 2 5 6" xfId="6140"/>
    <cellStyle name="Normal 12 2 5 7" xfId="8633"/>
    <cellStyle name="Normal 12 2 5 8" xfId="11125"/>
    <cellStyle name="Normal 12 2 5 9" xfId="13619"/>
    <cellStyle name="Normal 12 2 6" xfId="1448"/>
    <cellStyle name="Normal 12 2 6 2" xfId="4745"/>
    <cellStyle name="Normal 12 2 6 2 2" xfId="7767"/>
    <cellStyle name="Normal 12 2 6 2 3" xfId="10259"/>
    <cellStyle name="Normal 12 2 6 2 4" xfId="12751"/>
    <cellStyle name="Normal 12 2 6 2 5" xfId="15245"/>
    <cellStyle name="Normal 12 2 6 3" xfId="3141"/>
    <cellStyle name="Normal 12 2 6 3 2" xfId="6985"/>
    <cellStyle name="Normal 12 2 6 3 3" xfId="9478"/>
    <cellStyle name="Normal 12 2 6 3 4" xfId="11970"/>
    <cellStyle name="Normal 12 2 6 3 5" xfId="14464"/>
    <cellStyle name="Normal 12 2 6 4" xfId="6142"/>
    <cellStyle name="Normal 12 2 6 5" xfId="8635"/>
    <cellStyle name="Normal 12 2 6 6" xfId="11127"/>
    <cellStyle name="Normal 12 2 6 7" xfId="13621"/>
    <cellStyle name="Normal 12 2 7" xfId="1449"/>
    <cellStyle name="Normal 12 2 7 2" xfId="4115"/>
    <cellStyle name="Normal 12 2 7 2 2" xfId="7377"/>
    <cellStyle name="Normal 12 2 7 2 3" xfId="9869"/>
    <cellStyle name="Normal 12 2 7 2 4" xfId="12361"/>
    <cellStyle name="Normal 12 2 7 2 5" xfId="14855"/>
    <cellStyle name="Normal 12 2 7 3" xfId="6143"/>
    <cellStyle name="Normal 12 2 7 4" xfId="8636"/>
    <cellStyle name="Normal 12 2 7 5" xfId="11128"/>
    <cellStyle name="Normal 12 2 7 6" xfId="13622"/>
    <cellStyle name="Normal 12 2 8" xfId="2412"/>
    <cellStyle name="Normal 12 2 8 2" xfId="6598"/>
    <cellStyle name="Normal 12 2 8 3" xfId="9091"/>
    <cellStyle name="Normal 12 2 8 4" xfId="11583"/>
    <cellStyle name="Normal 12 2 8 5" xfId="14077"/>
    <cellStyle name="Normal 12 2 9" xfId="514"/>
    <cellStyle name="Normal 12 3" xfId="150"/>
    <cellStyle name="Normal 12 3 10" xfId="13230"/>
    <cellStyle name="Normal 12 3 2" xfId="308"/>
    <cellStyle name="Normal 12 3 2 2" xfId="1451"/>
    <cellStyle name="Normal 12 3 2 2 2" xfId="5221"/>
    <cellStyle name="Normal 12 3 2 2 2 2" xfId="8039"/>
    <cellStyle name="Normal 12 3 2 2 2 3" xfId="10531"/>
    <cellStyle name="Normal 12 3 2 2 2 4" xfId="13023"/>
    <cellStyle name="Normal 12 3 2 2 2 5" xfId="15517"/>
    <cellStyle name="Normal 12 3 2 2 3" xfId="3618"/>
    <cellStyle name="Normal 12 3 2 2 3 2" xfId="7257"/>
    <cellStyle name="Normal 12 3 2 2 3 3" xfId="9750"/>
    <cellStyle name="Normal 12 3 2 2 3 4" xfId="12242"/>
    <cellStyle name="Normal 12 3 2 2 3 5" xfId="14736"/>
    <cellStyle name="Normal 12 3 2 2 4" xfId="6145"/>
    <cellStyle name="Normal 12 3 2 2 5" xfId="8638"/>
    <cellStyle name="Normal 12 3 2 2 6" xfId="11130"/>
    <cellStyle name="Normal 12 3 2 2 7" xfId="13624"/>
    <cellStyle name="Normal 12 3 2 3" xfId="4473"/>
    <cellStyle name="Normal 12 3 2 3 2" xfId="7646"/>
    <cellStyle name="Normal 12 3 2 3 3" xfId="10138"/>
    <cellStyle name="Normal 12 3 2 3 4" xfId="12630"/>
    <cellStyle name="Normal 12 3 2 3 5" xfId="15124"/>
    <cellStyle name="Normal 12 3 2 4" xfId="2827"/>
    <cellStyle name="Normal 12 3 2 4 2" xfId="6864"/>
    <cellStyle name="Normal 12 3 2 4 3" xfId="9357"/>
    <cellStyle name="Normal 12 3 2 4 4" xfId="11849"/>
    <cellStyle name="Normal 12 3 2 4 5" xfId="14343"/>
    <cellStyle name="Normal 12 3 2 5" xfId="1450"/>
    <cellStyle name="Normal 12 3 2 6" xfId="6144"/>
    <cellStyle name="Normal 12 3 2 7" xfId="8637"/>
    <cellStyle name="Normal 12 3 2 8" xfId="11129"/>
    <cellStyle name="Normal 12 3 2 9" xfId="13623"/>
    <cellStyle name="Normal 12 3 3" xfId="461"/>
    <cellStyle name="Normal 12 3 3 2" xfId="4891"/>
    <cellStyle name="Normal 12 3 3 2 2" xfId="7874"/>
    <cellStyle name="Normal 12 3 3 2 3" xfId="10366"/>
    <cellStyle name="Normal 12 3 3 2 4" xfId="12858"/>
    <cellStyle name="Normal 12 3 3 2 5" xfId="15352"/>
    <cellStyle name="Normal 12 3 3 3" xfId="3287"/>
    <cellStyle name="Normal 12 3 3 3 2" xfId="7092"/>
    <cellStyle name="Normal 12 3 3 3 3" xfId="9585"/>
    <cellStyle name="Normal 12 3 3 3 4" xfId="12077"/>
    <cellStyle name="Normal 12 3 3 3 5" xfId="14571"/>
    <cellStyle name="Normal 12 3 3 4" xfId="1452"/>
    <cellStyle name="Normal 12 3 3 5" xfId="6146"/>
    <cellStyle name="Normal 12 3 3 6" xfId="8639"/>
    <cellStyle name="Normal 12 3 3 7" xfId="11131"/>
    <cellStyle name="Normal 12 3 3 8" xfId="13625"/>
    <cellStyle name="Normal 12 3 4" xfId="1453"/>
    <cellStyle name="Normal 12 3 4 2" xfId="4175"/>
    <cellStyle name="Normal 12 3 4 2 2" xfId="7425"/>
    <cellStyle name="Normal 12 3 4 2 3" xfId="9917"/>
    <cellStyle name="Normal 12 3 4 2 4" xfId="12409"/>
    <cellStyle name="Normal 12 3 4 2 5" xfId="14903"/>
    <cellStyle name="Normal 12 3 4 3" xfId="6147"/>
    <cellStyle name="Normal 12 3 4 4" xfId="8640"/>
    <cellStyle name="Normal 12 3 4 5" xfId="11132"/>
    <cellStyle name="Normal 12 3 4 6" xfId="13626"/>
    <cellStyle name="Normal 12 3 5" xfId="2507"/>
    <cellStyle name="Normal 12 3 5 2" xfId="6644"/>
    <cellStyle name="Normal 12 3 5 3" xfId="9137"/>
    <cellStyle name="Normal 12 3 5 4" xfId="11629"/>
    <cellStyle name="Normal 12 3 5 5" xfId="14123"/>
    <cellStyle name="Normal 12 3 6" xfId="593"/>
    <cellStyle name="Normal 12 3 7" xfId="5751"/>
    <cellStyle name="Normal 12 3 8" xfId="8244"/>
    <cellStyle name="Normal 12 3 9" xfId="10736"/>
    <cellStyle name="Normal 12 4" xfId="247"/>
    <cellStyle name="Normal 12 4 10" xfId="13182"/>
    <cellStyle name="Normal 12 4 2" xfId="413"/>
    <cellStyle name="Normal 12 4 2 2" xfId="1455"/>
    <cellStyle name="Normal 12 4 2 2 2" xfId="5222"/>
    <cellStyle name="Normal 12 4 2 2 2 2" xfId="8040"/>
    <cellStyle name="Normal 12 4 2 2 2 3" xfId="10532"/>
    <cellStyle name="Normal 12 4 2 2 2 4" xfId="13024"/>
    <cellStyle name="Normal 12 4 2 2 2 5" xfId="15518"/>
    <cellStyle name="Normal 12 4 2 2 3" xfId="3619"/>
    <cellStyle name="Normal 12 4 2 2 3 2" xfId="7258"/>
    <cellStyle name="Normal 12 4 2 2 3 3" xfId="9751"/>
    <cellStyle name="Normal 12 4 2 2 3 4" xfId="12243"/>
    <cellStyle name="Normal 12 4 2 2 3 5" xfId="14737"/>
    <cellStyle name="Normal 12 4 2 2 4" xfId="6149"/>
    <cellStyle name="Normal 12 4 2 2 5" xfId="8642"/>
    <cellStyle name="Normal 12 4 2 2 6" xfId="11134"/>
    <cellStyle name="Normal 12 4 2 2 7" xfId="13628"/>
    <cellStyle name="Normal 12 4 2 3" xfId="4529"/>
    <cellStyle name="Normal 12 4 2 3 2" xfId="7693"/>
    <cellStyle name="Normal 12 4 2 3 3" xfId="10185"/>
    <cellStyle name="Normal 12 4 2 3 4" xfId="12677"/>
    <cellStyle name="Normal 12 4 2 3 5" xfId="15171"/>
    <cellStyle name="Normal 12 4 2 4" xfId="2886"/>
    <cellStyle name="Normal 12 4 2 4 2" xfId="6911"/>
    <cellStyle name="Normal 12 4 2 4 3" xfId="9404"/>
    <cellStyle name="Normal 12 4 2 4 4" xfId="11896"/>
    <cellStyle name="Normal 12 4 2 4 5" xfId="14390"/>
    <cellStyle name="Normal 12 4 2 5" xfId="1454"/>
    <cellStyle name="Normal 12 4 2 6" xfId="6148"/>
    <cellStyle name="Normal 12 4 2 7" xfId="8641"/>
    <cellStyle name="Normal 12 4 2 8" xfId="11133"/>
    <cellStyle name="Normal 12 4 2 9" xfId="13627"/>
    <cellStyle name="Normal 12 4 3" xfId="1456"/>
    <cellStyle name="Normal 12 4 3 2" xfId="4950"/>
    <cellStyle name="Normal 12 4 3 2 2" xfId="7921"/>
    <cellStyle name="Normal 12 4 3 2 3" xfId="10413"/>
    <cellStyle name="Normal 12 4 3 2 4" xfId="12905"/>
    <cellStyle name="Normal 12 4 3 2 5" xfId="15399"/>
    <cellStyle name="Normal 12 4 3 3" xfId="3346"/>
    <cellStyle name="Normal 12 4 3 3 2" xfId="7139"/>
    <cellStyle name="Normal 12 4 3 3 3" xfId="9632"/>
    <cellStyle name="Normal 12 4 3 3 4" xfId="12124"/>
    <cellStyle name="Normal 12 4 3 3 5" xfId="14618"/>
    <cellStyle name="Normal 12 4 3 4" xfId="6150"/>
    <cellStyle name="Normal 12 4 3 5" xfId="8643"/>
    <cellStyle name="Normal 12 4 3 6" xfId="11135"/>
    <cellStyle name="Normal 12 4 3 7" xfId="13629"/>
    <cellStyle name="Normal 12 4 4" xfId="1457"/>
    <cellStyle name="Normal 12 4 4 2" xfId="4231"/>
    <cellStyle name="Normal 12 4 4 2 2" xfId="7472"/>
    <cellStyle name="Normal 12 4 4 2 3" xfId="9964"/>
    <cellStyle name="Normal 12 4 4 2 4" xfId="12456"/>
    <cellStyle name="Normal 12 4 4 2 5" xfId="14950"/>
    <cellStyle name="Normal 12 4 4 3" xfId="6151"/>
    <cellStyle name="Normal 12 4 4 4" xfId="8644"/>
    <cellStyle name="Normal 12 4 4 5" xfId="11136"/>
    <cellStyle name="Normal 12 4 4 6" xfId="13630"/>
    <cellStyle name="Normal 12 4 5" xfId="2566"/>
    <cellStyle name="Normal 12 4 5 2" xfId="6691"/>
    <cellStyle name="Normal 12 4 5 3" xfId="9184"/>
    <cellStyle name="Normal 12 4 5 4" xfId="11676"/>
    <cellStyle name="Normal 12 4 5 5" xfId="14170"/>
    <cellStyle name="Normal 12 4 6" xfId="544"/>
    <cellStyle name="Normal 12 4 7" xfId="5703"/>
    <cellStyle name="Normal 12 4 8" xfId="8196"/>
    <cellStyle name="Normal 12 4 9" xfId="10688"/>
    <cellStyle name="Normal 12 5" xfId="193"/>
    <cellStyle name="Normal 12 5 2" xfId="1459"/>
    <cellStyle name="Normal 12 5 2 2" xfId="4832"/>
    <cellStyle name="Normal 12 5 2 2 2" xfId="7827"/>
    <cellStyle name="Normal 12 5 2 2 3" xfId="10319"/>
    <cellStyle name="Normal 12 5 2 2 4" xfId="12811"/>
    <cellStyle name="Normal 12 5 2 2 5" xfId="15305"/>
    <cellStyle name="Normal 12 5 2 3" xfId="3228"/>
    <cellStyle name="Normal 12 5 2 3 2" xfId="7045"/>
    <cellStyle name="Normal 12 5 2 3 3" xfId="9538"/>
    <cellStyle name="Normal 12 5 2 3 4" xfId="12030"/>
    <cellStyle name="Normal 12 5 2 3 5" xfId="14524"/>
    <cellStyle name="Normal 12 5 2 4" xfId="6153"/>
    <cellStyle name="Normal 12 5 2 5" xfId="8646"/>
    <cellStyle name="Normal 12 5 2 6" xfId="11138"/>
    <cellStyle name="Normal 12 5 2 7" xfId="13632"/>
    <cellStyle name="Normal 12 5 3" xfId="4417"/>
    <cellStyle name="Normal 12 5 3 2" xfId="7599"/>
    <cellStyle name="Normal 12 5 3 3" xfId="10091"/>
    <cellStyle name="Normal 12 5 3 4" xfId="12583"/>
    <cellStyle name="Normal 12 5 3 5" xfId="15077"/>
    <cellStyle name="Normal 12 5 4" xfId="2767"/>
    <cellStyle name="Normal 12 5 4 2" xfId="6817"/>
    <cellStyle name="Normal 12 5 4 3" xfId="9310"/>
    <cellStyle name="Normal 12 5 4 4" xfId="11802"/>
    <cellStyle name="Normal 12 5 4 5" xfId="14296"/>
    <cellStyle name="Normal 12 5 5" xfId="1458"/>
    <cellStyle name="Normal 12 5 6" xfId="6152"/>
    <cellStyle name="Normal 12 5 7" xfId="8645"/>
    <cellStyle name="Normal 12 5 8" xfId="11137"/>
    <cellStyle name="Normal 12 5 9" xfId="13631"/>
    <cellStyle name="Normal 12 6" xfId="381"/>
    <cellStyle name="Normal 12 6 2" xfId="1461"/>
    <cellStyle name="Normal 12 6 2 2" xfId="5223"/>
    <cellStyle name="Normal 12 6 2 2 2" xfId="8041"/>
    <cellStyle name="Normal 12 6 2 2 3" xfId="10533"/>
    <cellStyle name="Normal 12 6 2 2 4" xfId="13025"/>
    <cellStyle name="Normal 12 6 2 2 5" xfId="15519"/>
    <cellStyle name="Normal 12 6 2 3" xfId="3620"/>
    <cellStyle name="Normal 12 6 2 3 2" xfId="7259"/>
    <cellStyle name="Normal 12 6 2 3 3" xfId="9752"/>
    <cellStyle name="Normal 12 6 2 3 4" xfId="12244"/>
    <cellStyle name="Normal 12 6 2 3 5" xfId="14738"/>
    <cellStyle name="Normal 12 6 2 4" xfId="6155"/>
    <cellStyle name="Normal 12 6 2 5" xfId="8648"/>
    <cellStyle name="Normal 12 6 2 6" xfId="11140"/>
    <cellStyle name="Normal 12 6 2 7" xfId="13634"/>
    <cellStyle name="Normal 12 6 3" xfId="4322"/>
    <cellStyle name="Normal 12 6 3 2" xfId="7538"/>
    <cellStyle name="Normal 12 6 3 3" xfId="10030"/>
    <cellStyle name="Normal 12 6 3 4" xfId="12522"/>
    <cellStyle name="Normal 12 6 3 5" xfId="15016"/>
    <cellStyle name="Normal 12 6 4" xfId="2664"/>
    <cellStyle name="Normal 12 6 4 2" xfId="6756"/>
    <cellStyle name="Normal 12 6 4 3" xfId="9249"/>
    <cellStyle name="Normal 12 6 4 4" xfId="11741"/>
    <cellStyle name="Normal 12 6 4 5" xfId="14235"/>
    <cellStyle name="Normal 12 6 5" xfId="1460"/>
    <cellStyle name="Normal 12 6 6" xfId="6154"/>
    <cellStyle name="Normal 12 6 7" xfId="8647"/>
    <cellStyle name="Normal 12 6 8" xfId="11139"/>
    <cellStyle name="Normal 12 6 9" xfId="13633"/>
    <cellStyle name="Normal 12 7" xfId="1462"/>
    <cellStyle name="Normal 12 7 2" xfId="4744"/>
    <cellStyle name="Normal 12 7 2 2" xfId="7766"/>
    <cellStyle name="Normal 12 7 2 3" xfId="10258"/>
    <cellStyle name="Normal 12 7 2 4" xfId="12750"/>
    <cellStyle name="Normal 12 7 2 5" xfId="15244"/>
    <cellStyle name="Normal 12 7 3" xfId="3140"/>
    <cellStyle name="Normal 12 7 3 2" xfId="6984"/>
    <cellStyle name="Normal 12 7 3 3" xfId="9477"/>
    <cellStyle name="Normal 12 7 3 4" xfId="11969"/>
    <cellStyle name="Normal 12 7 3 5" xfId="14463"/>
    <cellStyle name="Normal 12 7 4" xfId="6156"/>
    <cellStyle name="Normal 12 7 5" xfId="8649"/>
    <cellStyle name="Normal 12 7 6" xfId="11141"/>
    <cellStyle name="Normal 12 7 7" xfId="13635"/>
    <cellStyle name="Normal 12 8" xfId="1463"/>
    <cellStyle name="Normal 12 8 2" xfId="4114"/>
    <cellStyle name="Normal 12 8 2 2" xfId="7376"/>
    <cellStyle name="Normal 12 8 2 3" xfId="9868"/>
    <cellStyle name="Normal 12 8 2 4" xfId="12360"/>
    <cellStyle name="Normal 12 8 2 5" xfId="14854"/>
    <cellStyle name="Normal 12 8 3" xfId="6157"/>
    <cellStyle name="Normal 12 8 4" xfId="8650"/>
    <cellStyle name="Normal 12 8 5" xfId="11142"/>
    <cellStyle name="Normal 12 8 6" xfId="13636"/>
    <cellStyle name="Normal 12 9" xfId="2411"/>
    <cellStyle name="Normal 12 9 2" xfId="6597"/>
    <cellStyle name="Normal 12 9 3" xfId="9090"/>
    <cellStyle name="Normal 12 9 4" xfId="11582"/>
    <cellStyle name="Normal 12 9 5" xfId="14076"/>
    <cellStyle name="Normal 13" xfId="95"/>
    <cellStyle name="Normal 13 2" xfId="3"/>
    <cellStyle name="Normal 13 2 2" xfId="2471"/>
    <cellStyle name="Normal 13 3" xfId="310"/>
    <cellStyle name="Normal 13 3 10" xfId="13232"/>
    <cellStyle name="Normal 13 3 2" xfId="463"/>
    <cellStyle name="Normal 13 3 2 2" xfId="1465"/>
    <cellStyle name="Normal 13 3 2 2 2" xfId="5224"/>
    <cellStyle name="Normal 13 3 2 2 2 2" xfId="8042"/>
    <cellStyle name="Normal 13 3 2 2 2 3" xfId="10534"/>
    <cellStyle name="Normal 13 3 2 2 2 4" xfId="13026"/>
    <cellStyle name="Normal 13 3 2 2 2 5" xfId="15520"/>
    <cellStyle name="Normal 13 3 2 2 3" xfId="3621"/>
    <cellStyle name="Normal 13 3 2 2 3 2" xfId="7260"/>
    <cellStyle name="Normal 13 3 2 2 3 3" xfId="9753"/>
    <cellStyle name="Normal 13 3 2 2 3 4" xfId="12245"/>
    <cellStyle name="Normal 13 3 2 2 3 5" xfId="14739"/>
    <cellStyle name="Normal 13 3 2 2 4" xfId="6159"/>
    <cellStyle name="Normal 13 3 2 2 5" xfId="8652"/>
    <cellStyle name="Normal 13 3 2 2 6" xfId="11144"/>
    <cellStyle name="Normal 13 3 2 2 7" xfId="13638"/>
    <cellStyle name="Normal 13 3 2 3" xfId="4475"/>
    <cellStyle name="Normal 13 3 2 3 2" xfId="7648"/>
    <cellStyle name="Normal 13 3 2 3 3" xfId="10140"/>
    <cellStyle name="Normal 13 3 2 3 4" xfId="12632"/>
    <cellStyle name="Normal 13 3 2 3 5" xfId="15126"/>
    <cellStyle name="Normal 13 3 2 4" xfId="2829"/>
    <cellStyle name="Normal 13 3 2 4 2" xfId="6866"/>
    <cellStyle name="Normal 13 3 2 4 3" xfId="9359"/>
    <cellStyle name="Normal 13 3 2 4 4" xfId="11851"/>
    <cellStyle name="Normal 13 3 2 4 5" xfId="14345"/>
    <cellStyle name="Normal 13 3 2 5" xfId="1464"/>
    <cellStyle name="Normal 13 3 2 6" xfId="6158"/>
    <cellStyle name="Normal 13 3 2 7" xfId="8651"/>
    <cellStyle name="Normal 13 3 2 8" xfId="11143"/>
    <cellStyle name="Normal 13 3 2 9" xfId="13637"/>
    <cellStyle name="Normal 13 3 3" xfId="1466"/>
    <cellStyle name="Normal 13 3 3 2" xfId="4893"/>
    <cellStyle name="Normal 13 3 3 2 2" xfId="7876"/>
    <cellStyle name="Normal 13 3 3 2 3" xfId="10368"/>
    <cellStyle name="Normal 13 3 3 2 4" xfId="12860"/>
    <cellStyle name="Normal 13 3 3 2 5" xfId="15354"/>
    <cellStyle name="Normal 13 3 3 3" xfId="3289"/>
    <cellStyle name="Normal 13 3 3 3 2" xfId="7094"/>
    <cellStyle name="Normal 13 3 3 3 3" xfId="9587"/>
    <cellStyle name="Normal 13 3 3 3 4" xfId="12079"/>
    <cellStyle name="Normal 13 3 3 3 5" xfId="14573"/>
    <cellStyle name="Normal 13 3 3 4" xfId="6160"/>
    <cellStyle name="Normal 13 3 3 5" xfId="8653"/>
    <cellStyle name="Normal 13 3 3 6" xfId="11145"/>
    <cellStyle name="Normal 13 3 3 7" xfId="13639"/>
    <cellStyle name="Normal 13 3 4" xfId="1467"/>
    <cellStyle name="Normal 13 3 4 2" xfId="4177"/>
    <cellStyle name="Normal 13 3 4 2 2" xfId="7427"/>
    <cellStyle name="Normal 13 3 4 2 3" xfId="9919"/>
    <cellStyle name="Normal 13 3 4 2 4" xfId="12411"/>
    <cellStyle name="Normal 13 3 4 2 5" xfId="14905"/>
    <cellStyle name="Normal 13 3 4 3" xfId="6161"/>
    <cellStyle name="Normal 13 3 4 4" xfId="8654"/>
    <cellStyle name="Normal 13 3 4 5" xfId="11146"/>
    <cellStyle name="Normal 13 3 4 6" xfId="13640"/>
    <cellStyle name="Normal 13 3 5" xfId="2509"/>
    <cellStyle name="Normal 13 3 5 2" xfId="6646"/>
    <cellStyle name="Normal 13 3 5 3" xfId="9139"/>
    <cellStyle name="Normal 13 3 5 4" xfId="11631"/>
    <cellStyle name="Normal 13 3 5 5" xfId="14125"/>
    <cellStyle name="Normal 13 3 6" xfId="595"/>
    <cellStyle name="Normal 13 3 7" xfId="5753"/>
    <cellStyle name="Normal 13 3 8" xfId="8246"/>
    <cellStyle name="Normal 13 3 9" xfId="10738"/>
    <cellStyle name="Normal 13 4" xfId="1468"/>
    <cellStyle name="Normal 13 4 2" xfId="1469"/>
    <cellStyle name="Normal 13 4 2 2" xfId="1470"/>
    <cellStyle name="Normal 13 4 2 2 2" xfId="5225"/>
    <cellStyle name="Normal 13 4 2 2 2 2" xfId="8043"/>
    <cellStyle name="Normal 13 4 2 2 2 3" xfId="10535"/>
    <cellStyle name="Normal 13 4 2 2 2 4" xfId="13027"/>
    <cellStyle name="Normal 13 4 2 2 2 5" xfId="15521"/>
    <cellStyle name="Normal 13 4 2 2 3" xfId="3622"/>
    <cellStyle name="Normal 13 4 2 2 3 2" xfId="7261"/>
    <cellStyle name="Normal 13 4 2 2 3 3" xfId="9754"/>
    <cellStyle name="Normal 13 4 2 2 3 4" xfId="12246"/>
    <cellStyle name="Normal 13 4 2 2 3 5" xfId="14740"/>
    <cellStyle name="Normal 13 4 2 2 4" xfId="6164"/>
    <cellStyle name="Normal 13 4 2 2 5" xfId="8657"/>
    <cellStyle name="Normal 13 4 2 2 6" xfId="11149"/>
    <cellStyle name="Normal 13 4 2 2 7" xfId="13643"/>
    <cellStyle name="Normal 13 4 2 3" xfId="4531"/>
    <cellStyle name="Normal 13 4 2 3 2" xfId="7695"/>
    <cellStyle name="Normal 13 4 2 3 3" xfId="10187"/>
    <cellStyle name="Normal 13 4 2 3 4" xfId="12679"/>
    <cellStyle name="Normal 13 4 2 3 5" xfId="15173"/>
    <cellStyle name="Normal 13 4 2 4" xfId="2888"/>
    <cellStyle name="Normal 13 4 2 4 2" xfId="6913"/>
    <cellStyle name="Normal 13 4 2 4 3" xfId="9406"/>
    <cellStyle name="Normal 13 4 2 4 4" xfId="11898"/>
    <cellStyle name="Normal 13 4 2 4 5" xfId="14392"/>
    <cellStyle name="Normal 13 4 2 5" xfId="6163"/>
    <cellStyle name="Normal 13 4 2 6" xfId="8656"/>
    <cellStyle name="Normal 13 4 2 7" xfId="11148"/>
    <cellStyle name="Normal 13 4 2 8" xfId="13642"/>
    <cellStyle name="Normal 13 4 3" xfId="1471"/>
    <cellStyle name="Normal 13 4 3 2" xfId="4952"/>
    <cellStyle name="Normal 13 4 3 2 2" xfId="7923"/>
    <cellStyle name="Normal 13 4 3 2 3" xfId="10415"/>
    <cellStyle name="Normal 13 4 3 2 4" xfId="12907"/>
    <cellStyle name="Normal 13 4 3 2 5" xfId="15401"/>
    <cellStyle name="Normal 13 4 3 3" xfId="3348"/>
    <cellStyle name="Normal 13 4 3 3 2" xfId="7141"/>
    <cellStyle name="Normal 13 4 3 3 3" xfId="9634"/>
    <cellStyle name="Normal 13 4 3 3 4" xfId="12126"/>
    <cellStyle name="Normal 13 4 3 3 5" xfId="14620"/>
    <cellStyle name="Normal 13 4 3 4" xfId="6165"/>
    <cellStyle name="Normal 13 4 3 5" xfId="8658"/>
    <cellStyle name="Normal 13 4 3 6" xfId="11150"/>
    <cellStyle name="Normal 13 4 3 7" xfId="13644"/>
    <cellStyle name="Normal 13 4 4" xfId="4233"/>
    <cellStyle name="Normal 13 4 4 2" xfId="7474"/>
    <cellStyle name="Normal 13 4 4 3" xfId="9966"/>
    <cellStyle name="Normal 13 4 4 4" xfId="12458"/>
    <cellStyle name="Normal 13 4 4 5" xfId="14952"/>
    <cellStyle name="Normal 13 4 5" xfId="2568"/>
    <cellStyle name="Normal 13 4 5 2" xfId="6693"/>
    <cellStyle name="Normal 13 4 5 3" xfId="9186"/>
    <cellStyle name="Normal 13 4 5 4" xfId="11678"/>
    <cellStyle name="Normal 13 4 5 5" xfId="14172"/>
    <cellStyle name="Normal 13 4 6" xfId="6162"/>
    <cellStyle name="Normal 13 4 7" xfId="8655"/>
    <cellStyle name="Normal 13 4 8" xfId="11147"/>
    <cellStyle name="Normal 13 4 9" xfId="13641"/>
    <cellStyle name="Normal 13 5" xfId="1472"/>
    <cellStyle name="Normal 13 5 2" xfId="1473"/>
    <cellStyle name="Normal 13 5 2 2" xfId="4834"/>
    <cellStyle name="Normal 13 5 2 2 2" xfId="7829"/>
    <cellStyle name="Normal 13 5 2 2 3" xfId="10321"/>
    <cellStyle name="Normal 13 5 2 2 4" xfId="12813"/>
    <cellStyle name="Normal 13 5 2 2 5" xfId="15307"/>
    <cellStyle name="Normal 13 5 2 3" xfId="3230"/>
    <cellStyle name="Normal 13 5 2 3 2" xfId="7047"/>
    <cellStyle name="Normal 13 5 2 3 3" xfId="9540"/>
    <cellStyle name="Normal 13 5 2 3 4" xfId="12032"/>
    <cellStyle name="Normal 13 5 2 3 5" xfId="14526"/>
    <cellStyle name="Normal 13 5 2 4" xfId="6167"/>
    <cellStyle name="Normal 13 5 2 5" xfId="8660"/>
    <cellStyle name="Normal 13 5 2 6" xfId="11152"/>
    <cellStyle name="Normal 13 5 2 7" xfId="13646"/>
    <cellStyle name="Normal 13 5 3" xfId="4419"/>
    <cellStyle name="Normal 13 5 3 2" xfId="7601"/>
    <cellStyle name="Normal 13 5 3 3" xfId="10093"/>
    <cellStyle name="Normal 13 5 3 4" xfId="12585"/>
    <cellStyle name="Normal 13 5 3 5" xfId="15079"/>
    <cellStyle name="Normal 13 5 4" xfId="2769"/>
    <cellStyle name="Normal 13 5 4 2" xfId="6819"/>
    <cellStyle name="Normal 13 5 4 3" xfId="9312"/>
    <cellStyle name="Normal 13 5 4 4" xfId="11804"/>
    <cellStyle name="Normal 13 5 4 5" xfId="14298"/>
    <cellStyle name="Normal 13 5 5" xfId="6166"/>
    <cellStyle name="Normal 13 5 6" xfId="8659"/>
    <cellStyle name="Normal 13 5 7" xfId="11151"/>
    <cellStyle name="Normal 13 5 8" xfId="13645"/>
    <cellStyle name="Normal 13 6" xfId="1474"/>
    <cellStyle name="Normal 13 6 2" xfId="1475"/>
    <cellStyle name="Normal 13 6 2 2" xfId="5226"/>
    <cellStyle name="Normal 13 6 2 2 2" xfId="8044"/>
    <cellStyle name="Normal 13 6 2 2 3" xfId="10536"/>
    <cellStyle name="Normal 13 6 2 2 4" xfId="13028"/>
    <cellStyle name="Normal 13 6 2 2 5" xfId="15522"/>
    <cellStyle name="Normal 13 6 2 3" xfId="3623"/>
    <cellStyle name="Normal 13 6 2 3 2" xfId="7262"/>
    <cellStyle name="Normal 13 6 2 3 3" xfId="9755"/>
    <cellStyle name="Normal 13 6 2 3 4" xfId="12247"/>
    <cellStyle name="Normal 13 6 2 3 5" xfId="14741"/>
    <cellStyle name="Normal 13 6 2 4" xfId="6169"/>
    <cellStyle name="Normal 13 6 2 5" xfId="8662"/>
    <cellStyle name="Normal 13 6 2 6" xfId="11154"/>
    <cellStyle name="Normal 13 6 2 7" xfId="13648"/>
    <cellStyle name="Normal 13 6 3" xfId="4324"/>
    <cellStyle name="Normal 13 6 3 2" xfId="7540"/>
    <cellStyle name="Normal 13 6 3 3" xfId="10032"/>
    <cellStyle name="Normal 13 6 3 4" xfId="12524"/>
    <cellStyle name="Normal 13 6 3 5" xfId="15018"/>
    <cellStyle name="Normal 13 6 4" xfId="2666"/>
    <cellStyle name="Normal 13 6 4 2" xfId="6758"/>
    <cellStyle name="Normal 13 6 4 3" xfId="9251"/>
    <cellStyle name="Normal 13 6 4 4" xfId="11743"/>
    <cellStyle name="Normal 13 6 4 5" xfId="14237"/>
    <cellStyle name="Normal 13 6 5" xfId="6168"/>
    <cellStyle name="Normal 13 6 6" xfId="8661"/>
    <cellStyle name="Normal 13 6 7" xfId="11153"/>
    <cellStyle name="Normal 13 6 8" xfId="13647"/>
    <cellStyle name="Normal 13 7" xfId="1476"/>
    <cellStyle name="Normal 13 7 2" xfId="4746"/>
    <cellStyle name="Normal 13 7 2 2" xfId="7768"/>
    <cellStyle name="Normal 13 7 2 3" xfId="10260"/>
    <cellStyle name="Normal 13 7 2 4" xfId="12752"/>
    <cellStyle name="Normal 13 7 2 5" xfId="15246"/>
    <cellStyle name="Normal 13 7 3" xfId="3142"/>
    <cellStyle name="Normal 13 7 3 2" xfId="6986"/>
    <cellStyle name="Normal 13 7 3 3" xfId="9479"/>
    <cellStyle name="Normal 13 7 3 4" xfId="11971"/>
    <cellStyle name="Normal 13 7 3 5" xfId="14465"/>
    <cellStyle name="Normal 13 7 4" xfId="6170"/>
    <cellStyle name="Normal 13 7 5" xfId="8663"/>
    <cellStyle name="Normal 13 7 6" xfId="11155"/>
    <cellStyle name="Normal 13 7 7" xfId="13649"/>
    <cellStyle name="Normal 13 8" xfId="1477"/>
    <cellStyle name="Normal 13 8 2" xfId="4116"/>
    <cellStyle name="Normal 13 8 2 2" xfId="7378"/>
    <cellStyle name="Normal 13 8 2 3" xfId="9870"/>
    <cellStyle name="Normal 13 8 2 4" xfId="12362"/>
    <cellStyle name="Normal 13 8 2 5" xfId="14856"/>
    <cellStyle name="Normal 13 8 3" xfId="6171"/>
    <cellStyle name="Normal 13 8 4" xfId="8664"/>
    <cellStyle name="Normal 13 8 5" xfId="11156"/>
    <cellStyle name="Normal 13 8 6" xfId="13650"/>
    <cellStyle name="Normal 13 9" xfId="2413"/>
    <cellStyle name="Normal 13 9 2" xfId="6599"/>
    <cellStyle name="Normal 13 9 3" xfId="9092"/>
    <cellStyle name="Normal 13 9 4" xfId="11584"/>
    <cellStyle name="Normal 13 9 5" xfId="14078"/>
    <cellStyle name="Normal 14" xfId="96"/>
    <cellStyle name="Normal 14 2" xfId="311"/>
    <cellStyle name="Normal 14 2 10" xfId="13233"/>
    <cellStyle name="Normal 14 2 2" xfId="464"/>
    <cellStyle name="Normal 14 2 2 2" xfId="1479"/>
    <cellStyle name="Normal 14 2 2 2 2" xfId="5227"/>
    <cellStyle name="Normal 14 2 2 2 2 2" xfId="8045"/>
    <cellStyle name="Normal 14 2 2 2 2 3" xfId="10537"/>
    <cellStyle name="Normal 14 2 2 2 2 4" xfId="13029"/>
    <cellStyle name="Normal 14 2 2 2 2 5" xfId="15523"/>
    <cellStyle name="Normal 14 2 2 2 3" xfId="3624"/>
    <cellStyle name="Normal 14 2 2 2 3 2" xfId="7263"/>
    <cellStyle name="Normal 14 2 2 2 3 3" xfId="9756"/>
    <cellStyle name="Normal 14 2 2 2 3 4" xfId="12248"/>
    <cellStyle name="Normal 14 2 2 2 3 5" xfId="14742"/>
    <cellStyle name="Normal 14 2 2 2 4" xfId="6173"/>
    <cellStyle name="Normal 14 2 2 2 5" xfId="8666"/>
    <cellStyle name="Normal 14 2 2 2 6" xfId="11158"/>
    <cellStyle name="Normal 14 2 2 2 7" xfId="13652"/>
    <cellStyle name="Normal 14 2 2 3" xfId="4476"/>
    <cellStyle name="Normal 14 2 2 3 2" xfId="7649"/>
    <cellStyle name="Normal 14 2 2 3 3" xfId="10141"/>
    <cellStyle name="Normal 14 2 2 3 4" xfId="12633"/>
    <cellStyle name="Normal 14 2 2 3 5" xfId="15127"/>
    <cellStyle name="Normal 14 2 2 4" xfId="2830"/>
    <cellStyle name="Normal 14 2 2 4 2" xfId="6867"/>
    <cellStyle name="Normal 14 2 2 4 3" xfId="9360"/>
    <cellStyle name="Normal 14 2 2 4 4" xfId="11852"/>
    <cellStyle name="Normal 14 2 2 4 5" xfId="14346"/>
    <cellStyle name="Normal 14 2 2 5" xfId="1478"/>
    <cellStyle name="Normal 14 2 2 6" xfId="6172"/>
    <cellStyle name="Normal 14 2 2 7" xfId="8665"/>
    <cellStyle name="Normal 14 2 2 8" xfId="11157"/>
    <cellStyle name="Normal 14 2 2 9" xfId="13651"/>
    <cellStyle name="Normal 14 2 3" xfId="1480"/>
    <cellStyle name="Normal 14 2 3 2" xfId="4894"/>
    <cellStyle name="Normal 14 2 3 2 2" xfId="7877"/>
    <cellStyle name="Normal 14 2 3 2 3" xfId="10369"/>
    <cellStyle name="Normal 14 2 3 2 4" xfId="12861"/>
    <cellStyle name="Normal 14 2 3 2 5" xfId="15355"/>
    <cellStyle name="Normal 14 2 3 3" xfId="3290"/>
    <cellStyle name="Normal 14 2 3 3 2" xfId="7095"/>
    <cellStyle name="Normal 14 2 3 3 3" xfId="9588"/>
    <cellStyle name="Normal 14 2 3 3 4" xfId="12080"/>
    <cellStyle name="Normal 14 2 3 3 5" xfId="14574"/>
    <cellStyle name="Normal 14 2 3 4" xfId="6174"/>
    <cellStyle name="Normal 14 2 3 5" xfId="8667"/>
    <cellStyle name="Normal 14 2 3 6" xfId="11159"/>
    <cellStyle name="Normal 14 2 3 7" xfId="13653"/>
    <cellStyle name="Normal 14 2 4" xfId="1481"/>
    <cellStyle name="Normal 14 2 4 2" xfId="4178"/>
    <cellStyle name="Normal 14 2 4 2 2" xfId="7428"/>
    <cellStyle name="Normal 14 2 4 2 3" xfId="9920"/>
    <cellStyle name="Normal 14 2 4 2 4" xfId="12412"/>
    <cellStyle name="Normal 14 2 4 2 5" xfId="14906"/>
    <cellStyle name="Normal 14 2 4 3" xfId="6175"/>
    <cellStyle name="Normal 14 2 4 4" xfId="8668"/>
    <cellStyle name="Normal 14 2 4 5" xfId="11160"/>
    <cellStyle name="Normal 14 2 4 6" xfId="13654"/>
    <cellStyle name="Normal 14 2 5" xfId="2510"/>
    <cellStyle name="Normal 14 2 5 2" xfId="6647"/>
    <cellStyle name="Normal 14 2 5 3" xfId="9140"/>
    <cellStyle name="Normal 14 2 5 4" xfId="11632"/>
    <cellStyle name="Normal 14 2 5 5" xfId="14126"/>
    <cellStyle name="Normal 14 2 6" xfId="596"/>
    <cellStyle name="Normal 14 2 7" xfId="5754"/>
    <cellStyle name="Normal 14 2 8" xfId="8247"/>
    <cellStyle name="Normal 14 2 9" xfId="10739"/>
    <cellStyle name="Normal 14 3" xfId="1482"/>
    <cellStyle name="Normal 14 3 2" xfId="1483"/>
    <cellStyle name="Normal 14 3 2 2" xfId="1484"/>
    <cellStyle name="Normal 14 3 2 2 2" xfId="5228"/>
    <cellStyle name="Normal 14 3 2 2 2 2" xfId="8046"/>
    <cellStyle name="Normal 14 3 2 2 2 3" xfId="10538"/>
    <cellStyle name="Normal 14 3 2 2 2 4" xfId="13030"/>
    <cellStyle name="Normal 14 3 2 2 2 5" xfId="15524"/>
    <cellStyle name="Normal 14 3 2 2 3" xfId="3625"/>
    <cellStyle name="Normal 14 3 2 2 3 2" xfId="7264"/>
    <cellStyle name="Normal 14 3 2 2 3 3" xfId="9757"/>
    <cellStyle name="Normal 14 3 2 2 3 4" xfId="12249"/>
    <cellStyle name="Normal 14 3 2 2 3 5" xfId="14743"/>
    <cellStyle name="Normal 14 3 2 2 4" xfId="6178"/>
    <cellStyle name="Normal 14 3 2 2 5" xfId="8671"/>
    <cellStyle name="Normal 14 3 2 2 6" xfId="11163"/>
    <cellStyle name="Normal 14 3 2 2 7" xfId="13657"/>
    <cellStyle name="Normal 14 3 2 3" xfId="4532"/>
    <cellStyle name="Normal 14 3 2 3 2" xfId="7696"/>
    <cellStyle name="Normal 14 3 2 3 3" xfId="10188"/>
    <cellStyle name="Normal 14 3 2 3 4" xfId="12680"/>
    <cellStyle name="Normal 14 3 2 3 5" xfId="15174"/>
    <cellStyle name="Normal 14 3 2 4" xfId="2889"/>
    <cellStyle name="Normal 14 3 2 4 2" xfId="6914"/>
    <cellStyle name="Normal 14 3 2 4 3" xfId="9407"/>
    <cellStyle name="Normal 14 3 2 4 4" xfId="11899"/>
    <cellStyle name="Normal 14 3 2 4 5" xfId="14393"/>
    <cellStyle name="Normal 14 3 2 5" xfId="6177"/>
    <cellStyle name="Normal 14 3 2 6" xfId="8670"/>
    <cellStyle name="Normal 14 3 2 7" xfId="11162"/>
    <cellStyle name="Normal 14 3 2 8" xfId="13656"/>
    <cellStyle name="Normal 14 3 3" xfId="1485"/>
    <cellStyle name="Normal 14 3 3 2" xfId="4953"/>
    <cellStyle name="Normal 14 3 3 2 2" xfId="7924"/>
    <cellStyle name="Normal 14 3 3 2 3" xfId="10416"/>
    <cellStyle name="Normal 14 3 3 2 4" xfId="12908"/>
    <cellStyle name="Normal 14 3 3 2 5" xfId="15402"/>
    <cellStyle name="Normal 14 3 3 3" xfId="3349"/>
    <cellStyle name="Normal 14 3 3 3 2" xfId="7142"/>
    <cellStyle name="Normal 14 3 3 3 3" xfId="9635"/>
    <cellStyle name="Normal 14 3 3 3 4" xfId="12127"/>
    <cellStyle name="Normal 14 3 3 3 5" xfId="14621"/>
    <cellStyle name="Normal 14 3 3 4" xfId="6179"/>
    <cellStyle name="Normal 14 3 3 5" xfId="8672"/>
    <cellStyle name="Normal 14 3 3 6" xfId="11164"/>
    <cellStyle name="Normal 14 3 3 7" xfId="13658"/>
    <cellStyle name="Normal 14 3 4" xfId="4234"/>
    <cellStyle name="Normal 14 3 4 2" xfId="7475"/>
    <cellStyle name="Normal 14 3 4 3" xfId="9967"/>
    <cellStyle name="Normal 14 3 4 4" xfId="12459"/>
    <cellStyle name="Normal 14 3 4 5" xfId="14953"/>
    <cellStyle name="Normal 14 3 5" xfId="2569"/>
    <cellStyle name="Normal 14 3 5 2" xfId="6694"/>
    <cellStyle name="Normal 14 3 5 3" xfId="9187"/>
    <cellStyle name="Normal 14 3 5 4" xfId="11679"/>
    <cellStyle name="Normal 14 3 5 5" xfId="14173"/>
    <cellStyle name="Normal 14 3 6" xfId="6176"/>
    <cellStyle name="Normal 14 3 7" xfId="8669"/>
    <cellStyle name="Normal 14 3 8" xfId="11161"/>
    <cellStyle name="Normal 14 3 9" xfId="13655"/>
    <cellStyle name="Normal 14 4" xfId="1486"/>
    <cellStyle name="Normal 14 4 2" xfId="1487"/>
    <cellStyle name="Normal 14 4 2 2" xfId="4835"/>
    <cellStyle name="Normal 14 4 2 2 2" xfId="7830"/>
    <cellStyle name="Normal 14 4 2 2 3" xfId="10322"/>
    <cellStyle name="Normal 14 4 2 2 4" xfId="12814"/>
    <cellStyle name="Normal 14 4 2 2 5" xfId="15308"/>
    <cellStyle name="Normal 14 4 2 3" xfId="3231"/>
    <cellStyle name="Normal 14 4 2 3 2" xfId="7048"/>
    <cellStyle name="Normal 14 4 2 3 3" xfId="9541"/>
    <cellStyle name="Normal 14 4 2 3 4" xfId="12033"/>
    <cellStyle name="Normal 14 4 2 3 5" xfId="14527"/>
    <cellStyle name="Normal 14 4 2 4" xfId="6181"/>
    <cellStyle name="Normal 14 4 2 5" xfId="8674"/>
    <cellStyle name="Normal 14 4 2 6" xfId="11166"/>
    <cellStyle name="Normal 14 4 2 7" xfId="13660"/>
    <cellStyle name="Normal 14 4 3" xfId="4420"/>
    <cellStyle name="Normal 14 4 3 2" xfId="7602"/>
    <cellStyle name="Normal 14 4 3 3" xfId="10094"/>
    <cellStyle name="Normal 14 4 3 4" xfId="12586"/>
    <cellStyle name="Normal 14 4 3 5" xfId="15080"/>
    <cellStyle name="Normal 14 4 4" xfId="2770"/>
    <cellStyle name="Normal 14 4 4 2" xfId="6820"/>
    <cellStyle name="Normal 14 4 4 3" xfId="9313"/>
    <cellStyle name="Normal 14 4 4 4" xfId="11805"/>
    <cellStyle name="Normal 14 4 4 5" xfId="14299"/>
    <cellStyle name="Normal 14 4 5" xfId="6180"/>
    <cellStyle name="Normal 14 4 6" xfId="8673"/>
    <cellStyle name="Normal 14 4 7" xfId="11165"/>
    <cellStyle name="Normal 14 4 8" xfId="13659"/>
    <cellStyle name="Normal 14 5" xfId="1488"/>
    <cellStyle name="Normal 14 5 2" xfId="1489"/>
    <cellStyle name="Normal 14 5 2 2" xfId="5229"/>
    <cellStyle name="Normal 14 5 2 2 2" xfId="8047"/>
    <cellStyle name="Normal 14 5 2 2 3" xfId="10539"/>
    <cellStyle name="Normal 14 5 2 2 4" xfId="13031"/>
    <cellStyle name="Normal 14 5 2 2 5" xfId="15525"/>
    <cellStyle name="Normal 14 5 2 3" xfId="3626"/>
    <cellStyle name="Normal 14 5 2 3 2" xfId="7265"/>
    <cellStyle name="Normal 14 5 2 3 3" xfId="9758"/>
    <cellStyle name="Normal 14 5 2 3 4" xfId="12250"/>
    <cellStyle name="Normal 14 5 2 3 5" xfId="14744"/>
    <cellStyle name="Normal 14 5 2 4" xfId="6183"/>
    <cellStyle name="Normal 14 5 2 5" xfId="8676"/>
    <cellStyle name="Normal 14 5 2 6" xfId="11168"/>
    <cellStyle name="Normal 14 5 2 7" xfId="13662"/>
    <cellStyle name="Normal 14 5 3" xfId="4325"/>
    <cellStyle name="Normal 14 5 3 2" xfId="7541"/>
    <cellStyle name="Normal 14 5 3 3" xfId="10033"/>
    <cellStyle name="Normal 14 5 3 4" xfId="12525"/>
    <cellStyle name="Normal 14 5 3 5" xfId="15019"/>
    <cellStyle name="Normal 14 5 4" xfId="2667"/>
    <cellStyle name="Normal 14 5 4 2" xfId="6759"/>
    <cellStyle name="Normal 14 5 4 3" xfId="9252"/>
    <cellStyle name="Normal 14 5 4 4" xfId="11744"/>
    <cellStyle name="Normal 14 5 4 5" xfId="14238"/>
    <cellStyle name="Normal 14 5 5" xfId="6182"/>
    <cellStyle name="Normal 14 5 6" xfId="8675"/>
    <cellStyle name="Normal 14 5 7" xfId="11167"/>
    <cellStyle name="Normal 14 5 8" xfId="13661"/>
    <cellStyle name="Normal 14 6" xfId="1490"/>
    <cellStyle name="Normal 14 6 2" xfId="4747"/>
    <cellStyle name="Normal 14 6 2 2" xfId="7769"/>
    <cellStyle name="Normal 14 6 2 3" xfId="10261"/>
    <cellStyle name="Normal 14 6 2 4" xfId="12753"/>
    <cellStyle name="Normal 14 6 2 5" xfId="15247"/>
    <cellStyle name="Normal 14 6 3" xfId="3143"/>
    <cellStyle name="Normal 14 6 3 2" xfId="6987"/>
    <cellStyle name="Normal 14 6 3 3" xfId="9480"/>
    <cellStyle name="Normal 14 6 3 4" xfId="11972"/>
    <cellStyle name="Normal 14 6 3 5" xfId="14466"/>
    <cellStyle name="Normal 14 6 4" xfId="6184"/>
    <cellStyle name="Normal 14 6 5" xfId="8677"/>
    <cellStyle name="Normal 14 6 6" xfId="11169"/>
    <cellStyle name="Normal 14 6 7" xfId="13663"/>
    <cellStyle name="Normal 14 7" xfId="1491"/>
    <cellStyle name="Normal 14 7 2" xfId="4117"/>
    <cellStyle name="Normal 14 7 2 2" xfId="7379"/>
    <cellStyle name="Normal 14 7 2 3" xfId="9871"/>
    <cellStyle name="Normal 14 7 2 4" xfId="12363"/>
    <cellStyle name="Normal 14 7 2 5" xfId="14857"/>
    <cellStyle name="Normal 14 7 3" xfId="6185"/>
    <cellStyle name="Normal 14 7 4" xfId="8678"/>
    <cellStyle name="Normal 14 7 5" xfId="11170"/>
    <cellStyle name="Normal 14 7 6" xfId="13664"/>
    <cellStyle name="Normal 14 8" xfId="2414"/>
    <cellStyle name="Normal 14 8 2" xfId="6600"/>
    <cellStyle name="Normal 14 8 3" xfId="9093"/>
    <cellStyle name="Normal 14 8 4" xfId="11585"/>
    <cellStyle name="Normal 14 8 5" xfId="14079"/>
    <cellStyle name="Normal 15" xfId="97"/>
    <cellStyle name="Normal 15 2" xfId="334"/>
    <cellStyle name="Normal 15 2 10" xfId="13250"/>
    <cellStyle name="Normal 15 2 2" xfId="481"/>
    <cellStyle name="Normal 15 2 2 2" xfId="1493"/>
    <cellStyle name="Normal 15 2 2 2 2" xfId="5230"/>
    <cellStyle name="Normal 15 2 2 2 2 2" xfId="8048"/>
    <cellStyle name="Normal 15 2 2 2 2 3" xfId="10540"/>
    <cellStyle name="Normal 15 2 2 2 2 4" xfId="13032"/>
    <cellStyle name="Normal 15 2 2 2 2 5" xfId="15526"/>
    <cellStyle name="Normal 15 2 2 2 3" xfId="3627"/>
    <cellStyle name="Normal 15 2 2 2 3 2" xfId="7266"/>
    <cellStyle name="Normal 15 2 2 2 3 3" xfId="9759"/>
    <cellStyle name="Normal 15 2 2 2 3 4" xfId="12251"/>
    <cellStyle name="Normal 15 2 2 2 3 5" xfId="14745"/>
    <cellStyle name="Normal 15 2 2 2 4" xfId="6187"/>
    <cellStyle name="Normal 15 2 2 2 5" xfId="8680"/>
    <cellStyle name="Normal 15 2 2 2 6" xfId="11172"/>
    <cellStyle name="Normal 15 2 2 2 7" xfId="13666"/>
    <cellStyle name="Normal 15 2 2 3" xfId="4496"/>
    <cellStyle name="Normal 15 2 2 3 2" xfId="7666"/>
    <cellStyle name="Normal 15 2 2 3 3" xfId="10158"/>
    <cellStyle name="Normal 15 2 2 3 4" xfId="12650"/>
    <cellStyle name="Normal 15 2 2 3 5" xfId="15144"/>
    <cellStyle name="Normal 15 2 2 4" xfId="2853"/>
    <cellStyle name="Normal 15 2 2 4 2" xfId="6884"/>
    <cellStyle name="Normal 15 2 2 4 3" xfId="9377"/>
    <cellStyle name="Normal 15 2 2 4 4" xfId="11869"/>
    <cellStyle name="Normal 15 2 2 4 5" xfId="14363"/>
    <cellStyle name="Normal 15 2 2 5" xfId="1492"/>
    <cellStyle name="Normal 15 2 2 6" xfId="6186"/>
    <cellStyle name="Normal 15 2 2 7" xfId="8679"/>
    <cellStyle name="Normal 15 2 2 8" xfId="11171"/>
    <cellStyle name="Normal 15 2 2 9" xfId="13665"/>
    <cellStyle name="Normal 15 2 3" xfId="1494"/>
    <cellStyle name="Normal 15 2 3 2" xfId="4917"/>
    <cellStyle name="Normal 15 2 3 2 2" xfId="7894"/>
    <cellStyle name="Normal 15 2 3 2 3" xfId="10386"/>
    <cellStyle name="Normal 15 2 3 2 4" xfId="12878"/>
    <cellStyle name="Normal 15 2 3 2 5" xfId="15372"/>
    <cellStyle name="Normal 15 2 3 3" xfId="3313"/>
    <cellStyle name="Normal 15 2 3 3 2" xfId="7112"/>
    <cellStyle name="Normal 15 2 3 3 3" xfId="9605"/>
    <cellStyle name="Normal 15 2 3 3 4" xfId="12097"/>
    <cellStyle name="Normal 15 2 3 3 5" xfId="14591"/>
    <cellStyle name="Normal 15 2 3 4" xfId="6188"/>
    <cellStyle name="Normal 15 2 3 5" xfId="8681"/>
    <cellStyle name="Normal 15 2 3 6" xfId="11173"/>
    <cellStyle name="Normal 15 2 3 7" xfId="13667"/>
    <cellStyle name="Normal 15 2 4" xfId="1495"/>
    <cellStyle name="Normal 15 2 4 2" xfId="4198"/>
    <cellStyle name="Normal 15 2 4 2 2" xfId="7445"/>
    <cellStyle name="Normal 15 2 4 2 3" xfId="9937"/>
    <cellStyle name="Normal 15 2 4 2 4" xfId="12429"/>
    <cellStyle name="Normal 15 2 4 2 5" xfId="14923"/>
    <cellStyle name="Normal 15 2 4 3" xfId="6189"/>
    <cellStyle name="Normal 15 2 4 4" xfId="8682"/>
    <cellStyle name="Normal 15 2 4 5" xfId="11174"/>
    <cellStyle name="Normal 15 2 4 6" xfId="13668"/>
    <cellStyle name="Normal 15 2 5" xfId="2533"/>
    <cellStyle name="Normal 15 2 5 2" xfId="6664"/>
    <cellStyle name="Normal 15 2 5 3" xfId="9157"/>
    <cellStyle name="Normal 15 2 5 4" xfId="11649"/>
    <cellStyle name="Normal 15 2 5 5" xfId="14143"/>
    <cellStyle name="Normal 15 2 6" xfId="613"/>
    <cellStyle name="Normal 15 2 7" xfId="5771"/>
    <cellStyle name="Normal 15 2 8" xfId="8264"/>
    <cellStyle name="Normal 15 2 9" xfId="10756"/>
    <cellStyle name="Normal 15 3" xfId="1496"/>
    <cellStyle name="Normal 15 3 2" xfId="1497"/>
    <cellStyle name="Normal 15 3 2 2" xfId="1498"/>
    <cellStyle name="Normal 15 3 2 2 2" xfId="5231"/>
    <cellStyle name="Normal 15 3 2 2 2 2" xfId="8049"/>
    <cellStyle name="Normal 15 3 2 2 2 3" xfId="10541"/>
    <cellStyle name="Normal 15 3 2 2 2 4" xfId="13033"/>
    <cellStyle name="Normal 15 3 2 2 2 5" xfId="15527"/>
    <cellStyle name="Normal 15 3 2 2 3" xfId="3628"/>
    <cellStyle name="Normal 15 3 2 2 3 2" xfId="7267"/>
    <cellStyle name="Normal 15 3 2 2 3 3" xfId="9760"/>
    <cellStyle name="Normal 15 3 2 2 3 4" xfId="12252"/>
    <cellStyle name="Normal 15 3 2 2 3 5" xfId="14746"/>
    <cellStyle name="Normal 15 3 2 2 4" xfId="6192"/>
    <cellStyle name="Normal 15 3 2 2 5" xfId="8685"/>
    <cellStyle name="Normal 15 3 2 2 6" xfId="11177"/>
    <cellStyle name="Normal 15 3 2 2 7" xfId="13671"/>
    <cellStyle name="Normal 15 3 2 3" xfId="4549"/>
    <cellStyle name="Normal 15 3 2 3 2" xfId="7713"/>
    <cellStyle name="Normal 15 3 2 3 3" xfId="10205"/>
    <cellStyle name="Normal 15 3 2 3 4" xfId="12697"/>
    <cellStyle name="Normal 15 3 2 3 5" xfId="15191"/>
    <cellStyle name="Normal 15 3 2 4" xfId="2906"/>
    <cellStyle name="Normal 15 3 2 4 2" xfId="6931"/>
    <cellStyle name="Normal 15 3 2 4 3" xfId="9424"/>
    <cellStyle name="Normal 15 3 2 4 4" xfId="11916"/>
    <cellStyle name="Normal 15 3 2 4 5" xfId="14410"/>
    <cellStyle name="Normal 15 3 2 5" xfId="6191"/>
    <cellStyle name="Normal 15 3 2 6" xfId="8684"/>
    <cellStyle name="Normal 15 3 2 7" xfId="11176"/>
    <cellStyle name="Normal 15 3 2 8" xfId="13670"/>
    <cellStyle name="Normal 15 3 3" xfId="1499"/>
    <cellStyle name="Normal 15 3 3 2" xfId="4970"/>
    <cellStyle name="Normal 15 3 3 2 2" xfId="7941"/>
    <cellStyle name="Normal 15 3 3 2 3" xfId="10433"/>
    <cellStyle name="Normal 15 3 3 2 4" xfId="12925"/>
    <cellStyle name="Normal 15 3 3 2 5" xfId="15419"/>
    <cellStyle name="Normal 15 3 3 3" xfId="3366"/>
    <cellStyle name="Normal 15 3 3 3 2" xfId="7159"/>
    <cellStyle name="Normal 15 3 3 3 3" xfId="9652"/>
    <cellStyle name="Normal 15 3 3 3 4" xfId="12144"/>
    <cellStyle name="Normal 15 3 3 3 5" xfId="14638"/>
    <cellStyle name="Normal 15 3 3 4" xfId="6193"/>
    <cellStyle name="Normal 15 3 3 5" xfId="8686"/>
    <cellStyle name="Normal 15 3 3 6" xfId="11178"/>
    <cellStyle name="Normal 15 3 3 7" xfId="13672"/>
    <cellStyle name="Normal 15 3 4" xfId="4251"/>
    <cellStyle name="Normal 15 3 4 2" xfId="7492"/>
    <cellStyle name="Normal 15 3 4 3" xfId="9984"/>
    <cellStyle name="Normal 15 3 4 4" xfId="12476"/>
    <cellStyle name="Normal 15 3 4 5" xfId="14970"/>
    <cellStyle name="Normal 15 3 5" xfId="2586"/>
    <cellStyle name="Normal 15 3 5 2" xfId="6711"/>
    <cellStyle name="Normal 15 3 5 3" xfId="9204"/>
    <cellStyle name="Normal 15 3 5 4" xfId="11696"/>
    <cellStyle name="Normal 15 3 5 5" xfId="14190"/>
    <cellStyle name="Normal 15 3 6" xfId="6190"/>
    <cellStyle name="Normal 15 3 7" xfId="8683"/>
    <cellStyle name="Normal 15 3 8" xfId="11175"/>
    <cellStyle name="Normal 15 3 9" xfId="13669"/>
    <cellStyle name="Normal 15 4" xfId="1500"/>
    <cellStyle name="Normal 15 4 2" xfId="1501"/>
    <cellStyle name="Normal 15 4 2 2" xfId="4858"/>
    <cellStyle name="Normal 15 4 2 2 2" xfId="7847"/>
    <cellStyle name="Normal 15 4 2 2 3" xfId="10339"/>
    <cellStyle name="Normal 15 4 2 2 4" xfId="12831"/>
    <cellStyle name="Normal 15 4 2 2 5" xfId="15325"/>
    <cellStyle name="Normal 15 4 2 3" xfId="3254"/>
    <cellStyle name="Normal 15 4 2 3 2" xfId="7065"/>
    <cellStyle name="Normal 15 4 2 3 3" xfId="9558"/>
    <cellStyle name="Normal 15 4 2 3 4" xfId="12050"/>
    <cellStyle name="Normal 15 4 2 3 5" xfId="14544"/>
    <cellStyle name="Normal 15 4 2 4" xfId="6195"/>
    <cellStyle name="Normal 15 4 2 5" xfId="8688"/>
    <cellStyle name="Normal 15 4 2 6" xfId="11180"/>
    <cellStyle name="Normal 15 4 2 7" xfId="13674"/>
    <cellStyle name="Normal 15 4 3" xfId="4440"/>
    <cellStyle name="Normal 15 4 3 2" xfId="7619"/>
    <cellStyle name="Normal 15 4 3 3" xfId="10111"/>
    <cellStyle name="Normal 15 4 3 4" xfId="12603"/>
    <cellStyle name="Normal 15 4 3 5" xfId="15097"/>
    <cellStyle name="Normal 15 4 4" xfId="2793"/>
    <cellStyle name="Normal 15 4 4 2" xfId="6837"/>
    <cellStyle name="Normal 15 4 4 3" xfId="9330"/>
    <cellStyle name="Normal 15 4 4 4" xfId="11822"/>
    <cellStyle name="Normal 15 4 4 5" xfId="14316"/>
    <cellStyle name="Normal 15 4 5" xfId="6194"/>
    <cellStyle name="Normal 15 4 6" xfId="8687"/>
    <cellStyle name="Normal 15 4 7" xfId="11179"/>
    <cellStyle name="Normal 15 4 8" xfId="13673"/>
    <cellStyle name="Normal 15 5" xfId="1502"/>
    <cellStyle name="Normal 15 5 2" xfId="1503"/>
    <cellStyle name="Normal 15 5 2 2" xfId="5232"/>
    <cellStyle name="Normal 15 5 2 2 2" xfId="8050"/>
    <cellStyle name="Normal 15 5 2 2 3" xfId="10542"/>
    <cellStyle name="Normal 15 5 2 2 4" xfId="13034"/>
    <cellStyle name="Normal 15 5 2 2 5" xfId="15528"/>
    <cellStyle name="Normal 15 5 2 3" xfId="3629"/>
    <cellStyle name="Normal 15 5 2 3 2" xfId="7268"/>
    <cellStyle name="Normal 15 5 2 3 3" xfId="9761"/>
    <cellStyle name="Normal 15 5 2 3 4" xfId="12253"/>
    <cellStyle name="Normal 15 5 2 3 5" xfId="14747"/>
    <cellStyle name="Normal 15 5 2 4" xfId="6197"/>
    <cellStyle name="Normal 15 5 2 5" xfId="8690"/>
    <cellStyle name="Normal 15 5 2 6" xfId="11182"/>
    <cellStyle name="Normal 15 5 2 7" xfId="13676"/>
    <cellStyle name="Normal 15 5 3" xfId="4350"/>
    <cellStyle name="Normal 15 5 3 2" xfId="7558"/>
    <cellStyle name="Normal 15 5 3 3" xfId="10050"/>
    <cellStyle name="Normal 15 5 3 4" xfId="12542"/>
    <cellStyle name="Normal 15 5 3 5" xfId="15036"/>
    <cellStyle name="Normal 15 5 4" xfId="2695"/>
    <cellStyle name="Normal 15 5 4 2" xfId="6776"/>
    <cellStyle name="Normal 15 5 4 3" xfId="9269"/>
    <cellStyle name="Normal 15 5 4 4" xfId="11761"/>
    <cellStyle name="Normal 15 5 4 5" xfId="14255"/>
    <cellStyle name="Normal 15 5 5" xfId="6196"/>
    <cellStyle name="Normal 15 5 6" xfId="8689"/>
    <cellStyle name="Normal 15 5 7" xfId="11181"/>
    <cellStyle name="Normal 15 5 8" xfId="13675"/>
    <cellStyle name="Normal 15 6" xfId="1504"/>
    <cellStyle name="Normal 15 6 2" xfId="4764"/>
    <cellStyle name="Normal 15 6 2 2" xfId="7786"/>
    <cellStyle name="Normal 15 6 2 3" xfId="10278"/>
    <cellStyle name="Normal 15 6 2 4" xfId="12770"/>
    <cellStyle name="Normal 15 6 2 5" xfId="15264"/>
    <cellStyle name="Normal 15 6 3" xfId="3160"/>
    <cellStyle name="Normal 15 6 3 2" xfId="7004"/>
    <cellStyle name="Normal 15 6 3 3" xfId="9497"/>
    <cellStyle name="Normal 15 6 3 4" xfId="11989"/>
    <cellStyle name="Normal 15 6 3 5" xfId="14483"/>
    <cellStyle name="Normal 15 6 4" xfId="6198"/>
    <cellStyle name="Normal 15 6 5" xfId="8691"/>
    <cellStyle name="Normal 15 6 6" xfId="11183"/>
    <cellStyle name="Normal 15 6 7" xfId="13677"/>
    <cellStyle name="Normal 15 7" xfId="1505"/>
    <cellStyle name="Normal 15 7 2" xfId="4141"/>
    <cellStyle name="Normal 15 7 2 2" xfId="7397"/>
    <cellStyle name="Normal 15 7 2 3" xfId="9889"/>
    <cellStyle name="Normal 15 7 2 4" xfId="12381"/>
    <cellStyle name="Normal 15 7 2 5" xfId="14875"/>
    <cellStyle name="Normal 15 7 3" xfId="6199"/>
    <cellStyle name="Normal 15 7 4" xfId="8692"/>
    <cellStyle name="Normal 15 7 5" xfId="11184"/>
    <cellStyle name="Normal 15 7 6" xfId="13678"/>
    <cellStyle name="Normal 15 8" xfId="2462"/>
    <cellStyle name="Normal 15 8 2" xfId="6617"/>
    <cellStyle name="Normal 15 8 3" xfId="9110"/>
    <cellStyle name="Normal 15 8 4" xfId="11602"/>
    <cellStyle name="Normal 15 8 5" xfId="14096"/>
    <cellStyle name="Normal 16" xfId="131"/>
    <cellStyle name="Normal 16 10" xfId="13167"/>
    <cellStyle name="Normal 16 2" xfId="166"/>
    <cellStyle name="Normal 16 2 2" xfId="336"/>
    <cellStyle name="Normal 16 2 3" xfId="216"/>
    <cellStyle name="Normal 16 2 4" xfId="399"/>
    <cellStyle name="Normal 16 2 5" xfId="531"/>
    <cellStyle name="Normal 16 2 6" xfId="5690"/>
    <cellStyle name="Normal 16 2 7" xfId="8183"/>
    <cellStyle name="Normal 16 2 8" xfId="10675"/>
    <cellStyle name="Normal 16 2 9" xfId="13169"/>
    <cellStyle name="Normal 16 3" xfId="167"/>
    <cellStyle name="Normal 16 3 2" xfId="287"/>
    <cellStyle name="Normal 16 3 3" xfId="443"/>
    <cellStyle name="Normal 16 3 4" xfId="575"/>
    <cellStyle name="Normal 16 3 5" xfId="5733"/>
    <cellStyle name="Normal 16 3 6" xfId="8226"/>
    <cellStyle name="Normal 16 3 7" xfId="10718"/>
    <cellStyle name="Normal 16 3 8" xfId="13212"/>
    <cellStyle name="Normal 16 4" xfId="214"/>
    <cellStyle name="Normal 16 4 2" xfId="2465"/>
    <cellStyle name="Normal 16 5" xfId="397"/>
    <cellStyle name="Normal 16 6" xfId="529"/>
    <cellStyle name="Normal 16 7" xfId="5688"/>
    <cellStyle name="Normal 16 8" xfId="8181"/>
    <cellStyle name="Normal 16 9" xfId="10673"/>
    <cellStyle name="Normal 17" xfId="169"/>
    <cellStyle name="Normal 17 10" xfId="2466"/>
    <cellStyle name="Normal 17 10 2" xfId="6619"/>
    <cellStyle name="Normal 17 10 3" xfId="9112"/>
    <cellStyle name="Normal 17 10 4" xfId="11604"/>
    <cellStyle name="Normal 17 10 5" xfId="14098"/>
    <cellStyle name="Normal 17 11" xfId="532"/>
    <cellStyle name="Normal 17 12" xfId="5691"/>
    <cellStyle name="Normal 17 13" xfId="8184"/>
    <cellStyle name="Normal 17 14" xfId="10676"/>
    <cellStyle name="Normal 17 15" xfId="13170"/>
    <cellStyle name="Normal 17 2" xfId="224"/>
    <cellStyle name="Normal 17 2 10" xfId="2475"/>
    <cellStyle name="Normal 17 2 10 2" xfId="6622"/>
    <cellStyle name="Normal 17 2 10 3" xfId="9115"/>
    <cellStyle name="Normal 17 2 10 4" xfId="11607"/>
    <cellStyle name="Normal 17 2 10 5" xfId="14101"/>
    <cellStyle name="Normal 17 2 11" xfId="537"/>
    <cellStyle name="Normal 17 2 12" xfId="5696"/>
    <cellStyle name="Normal 17 2 13" xfId="8189"/>
    <cellStyle name="Normal 17 2 14" xfId="10681"/>
    <cellStyle name="Normal 17 2 15" xfId="13175"/>
    <cellStyle name="Normal 17 2 2" xfId="340"/>
    <cellStyle name="Normal 17 2 2 10" xfId="10761"/>
    <cellStyle name="Normal 17 2 2 11" xfId="13255"/>
    <cellStyle name="Normal 17 2 2 2" xfId="486"/>
    <cellStyle name="Normal 17 2 2 2 2" xfId="1507"/>
    <cellStyle name="Normal 17 2 2 2 2 2" xfId="5233"/>
    <cellStyle name="Normal 17 2 2 2 2 2 2" xfId="8051"/>
    <cellStyle name="Normal 17 2 2 2 2 2 3" xfId="10543"/>
    <cellStyle name="Normal 17 2 2 2 2 2 4" xfId="13035"/>
    <cellStyle name="Normal 17 2 2 2 2 2 5" xfId="15529"/>
    <cellStyle name="Normal 17 2 2 2 2 3" xfId="3630"/>
    <cellStyle name="Normal 17 2 2 2 2 3 2" xfId="7269"/>
    <cellStyle name="Normal 17 2 2 2 2 3 3" xfId="9762"/>
    <cellStyle name="Normal 17 2 2 2 2 3 4" xfId="12254"/>
    <cellStyle name="Normal 17 2 2 2 2 3 5" xfId="14748"/>
    <cellStyle name="Normal 17 2 2 2 2 4" xfId="6201"/>
    <cellStyle name="Normal 17 2 2 2 2 5" xfId="8694"/>
    <cellStyle name="Normal 17 2 2 2 2 6" xfId="11186"/>
    <cellStyle name="Normal 17 2 2 2 2 7" xfId="13680"/>
    <cellStyle name="Normal 17 2 2 2 3" xfId="4501"/>
    <cellStyle name="Normal 17 2 2 2 3 2" xfId="7671"/>
    <cellStyle name="Normal 17 2 2 2 3 3" xfId="10163"/>
    <cellStyle name="Normal 17 2 2 2 3 4" xfId="12655"/>
    <cellStyle name="Normal 17 2 2 2 3 5" xfId="15149"/>
    <cellStyle name="Normal 17 2 2 2 4" xfId="2858"/>
    <cellStyle name="Normal 17 2 2 2 4 2" xfId="6889"/>
    <cellStyle name="Normal 17 2 2 2 4 3" xfId="9382"/>
    <cellStyle name="Normal 17 2 2 2 4 4" xfId="11874"/>
    <cellStyle name="Normal 17 2 2 2 4 5" xfId="14368"/>
    <cellStyle name="Normal 17 2 2 2 5" xfId="1506"/>
    <cellStyle name="Normal 17 2 2 2 6" xfId="6200"/>
    <cellStyle name="Normal 17 2 2 2 7" xfId="8693"/>
    <cellStyle name="Normal 17 2 2 2 8" xfId="11185"/>
    <cellStyle name="Normal 17 2 2 2 9" xfId="13679"/>
    <cellStyle name="Normal 17 2 2 3" xfId="1508"/>
    <cellStyle name="Normal 17 2 2 3 2" xfId="4922"/>
    <cellStyle name="Normal 17 2 2 3 2 2" xfId="7899"/>
    <cellStyle name="Normal 17 2 2 3 2 3" xfId="10391"/>
    <cellStyle name="Normal 17 2 2 3 2 4" xfId="12883"/>
    <cellStyle name="Normal 17 2 2 3 2 5" xfId="15377"/>
    <cellStyle name="Normal 17 2 2 3 3" xfId="3318"/>
    <cellStyle name="Normal 17 2 2 3 3 2" xfId="7117"/>
    <cellStyle name="Normal 17 2 2 3 3 3" xfId="9610"/>
    <cellStyle name="Normal 17 2 2 3 3 4" xfId="12102"/>
    <cellStyle name="Normal 17 2 2 3 3 5" xfId="14596"/>
    <cellStyle name="Normal 17 2 2 3 4" xfId="6202"/>
    <cellStyle name="Normal 17 2 2 3 5" xfId="8695"/>
    <cellStyle name="Normal 17 2 2 3 6" xfId="11187"/>
    <cellStyle name="Normal 17 2 2 3 7" xfId="13681"/>
    <cellStyle name="Normal 17 2 2 4" xfId="1509"/>
    <cellStyle name="Normal 17 2 2 4 2" xfId="5636"/>
    <cellStyle name="Normal 17 2 2 4 2 2" xfId="8136"/>
    <cellStyle name="Normal 17 2 2 4 2 3" xfId="10628"/>
    <cellStyle name="Normal 17 2 2 4 2 4" xfId="13120"/>
    <cellStyle name="Normal 17 2 2 4 2 5" xfId="15614"/>
    <cellStyle name="Normal 17 2 2 4 3" xfId="5639"/>
    <cellStyle name="Normal 17 2 2 4 3 2" xfId="8139"/>
    <cellStyle name="Normal 17 2 2 4 3 3" xfId="10631"/>
    <cellStyle name="Normal 17 2 2 4 3 4" xfId="13123"/>
    <cellStyle name="Normal 17 2 2 4 3 5" xfId="15617"/>
    <cellStyle name="Normal 17 2 2 4 4" xfId="4087"/>
    <cellStyle name="Normal 17 2 2 4 4 2" xfId="7355"/>
    <cellStyle name="Normal 17 2 2 4 4 3" xfId="9847"/>
    <cellStyle name="Normal 17 2 2 4 4 4" xfId="12339"/>
    <cellStyle name="Normal 17 2 2 4 4 5" xfId="14833"/>
    <cellStyle name="Normal 17 2 2 4 5" xfId="6203"/>
    <cellStyle name="Normal 17 2 2 4 6" xfId="8696"/>
    <cellStyle name="Normal 17 2 2 4 7" xfId="11188"/>
    <cellStyle name="Normal 17 2 2 4 8" xfId="13682"/>
    <cellStyle name="Normal 17 2 2 5" xfId="1510"/>
    <cellStyle name="Normal 17 2 2 5 2" xfId="4203"/>
    <cellStyle name="Normal 17 2 2 5 2 2" xfId="7450"/>
    <cellStyle name="Normal 17 2 2 5 2 3" xfId="9942"/>
    <cellStyle name="Normal 17 2 2 5 2 4" xfId="12434"/>
    <cellStyle name="Normal 17 2 2 5 2 5" xfId="14928"/>
    <cellStyle name="Normal 17 2 2 5 3" xfId="6204"/>
    <cellStyle name="Normal 17 2 2 5 4" xfId="8697"/>
    <cellStyle name="Normal 17 2 2 5 5" xfId="11189"/>
    <cellStyle name="Normal 17 2 2 5 6" xfId="13683"/>
    <cellStyle name="Normal 17 2 2 6" xfId="2538"/>
    <cellStyle name="Normal 17 2 2 6 2" xfId="6669"/>
    <cellStyle name="Normal 17 2 2 6 3" xfId="9162"/>
    <cellStyle name="Normal 17 2 2 6 4" xfId="11654"/>
    <cellStyle name="Normal 17 2 2 6 5" xfId="14148"/>
    <cellStyle name="Normal 17 2 2 7" xfId="618"/>
    <cellStyle name="Normal 17 2 2 8" xfId="5776"/>
    <cellStyle name="Normal 17 2 2 9" xfId="8269"/>
    <cellStyle name="Normal 17 2 3" xfId="405"/>
    <cellStyle name="Normal 17 2 3 10" xfId="13684"/>
    <cellStyle name="Normal 17 2 3 2" xfId="1512"/>
    <cellStyle name="Normal 17 2 3 2 2" xfId="1513"/>
    <cellStyle name="Normal 17 2 3 2 2 2" xfId="5234"/>
    <cellStyle name="Normal 17 2 3 2 2 2 2" xfId="8052"/>
    <cellStyle name="Normal 17 2 3 2 2 2 3" xfId="10544"/>
    <cellStyle name="Normal 17 2 3 2 2 2 4" xfId="13036"/>
    <cellStyle name="Normal 17 2 3 2 2 2 5" xfId="15530"/>
    <cellStyle name="Normal 17 2 3 2 2 3" xfId="3631"/>
    <cellStyle name="Normal 17 2 3 2 2 3 2" xfId="7270"/>
    <cellStyle name="Normal 17 2 3 2 2 3 3" xfId="9763"/>
    <cellStyle name="Normal 17 2 3 2 2 3 4" xfId="12255"/>
    <cellStyle name="Normal 17 2 3 2 2 3 5" xfId="14749"/>
    <cellStyle name="Normal 17 2 3 2 2 4" xfId="6207"/>
    <cellStyle name="Normal 17 2 3 2 2 5" xfId="8700"/>
    <cellStyle name="Normal 17 2 3 2 2 6" xfId="11192"/>
    <cellStyle name="Normal 17 2 3 2 2 7" xfId="13686"/>
    <cellStyle name="Normal 17 2 3 2 3" xfId="4554"/>
    <cellStyle name="Normal 17 2 3 2 3 2" xfId="7718"/>
    <cellStyle name="Normal 17 2 3 2 3 3" xfId="10210"/>
    <cellStyle name="Normal 17 2 3 2 3 4" xfId="12702"/>
    <cellStyle name="Normal 17 2 3 2 3 5" xfId="15196"/>
    <cellStyle name="Normal 17 2 3 2 4" xfId="2911"/>
    <cellStyle name="Normal 17 2 3 2 4 2" xfId="6936"/>
    <cellStyle name="Normal 17 2 3 2 4 3" xfId="9429"/>
    <cellStyle name="Normal 17 2 3 2 4 4" xfId="11921"/>
    <cellStyle name="Normal 17 2 3 2 4 5" xfId="14415"/>
    <cellStyle name="Normal 17 2 3 2 5" xfId="6206"/>
    <cellStyle name="Normal 17 2 3 2 6" xfId="8699"/>
    <cellStyle name="Normal 17 2 3 2 7" xfId="11191"/>
    <cellStyle name="Normal 17 2 3 2 8" xfId="13685"/>
    <cellStyle name="Normal 17 2 3 3" xfId="1514"/>
    <cellStyle name="Normal 17 2 3 3 2" xfId="4975"/>
    <cellStyle name="Normal 17 2 3 3 2 2" xfId="7946"/>
    <cellStyle name="Normal 17 2 3 3 2 3" xfId="10438"/>
    <cellStyle name="Normal 17 2 3 3 2 4" xfId="12930"/>
    <cellStyle name="Normal 17 2 3 3 2 5" xfId="15424"/>
    <cellStyle name="Normal 17 2 3 3 3" xfId="3371"/>
    <cellStyle name="Normal 17 2 3 3 3 2" xfId="7164"/>
    <cellStyle name="Normal 17 2 3 3 3 3" xfId="9657"/>
    <cellStyle name="Normal 17 2 3 3 3 4" xfId="12149"/>
    <cellStyle name="Normal 17 2 3 3 3 5" xfId="14643"/>
    <cellStyle name="Normal 17 2 3 3 4" xfId="6208"/>
    <cellStyle name="Normal 17 2 3 3 5" xfId="8701"/>
    <cellStyle name="Normal 17 2 3 3 6" xfId="11193"/>
    <cellStyle name="Normal 17 2 3 3 7" xfId="13687"/>
    <cellStyle name="Normal 17 2 3 4" xfId="4256"/>
    <cellStyle name="Normal 17 2 3 4 2" xfId="7497"/>
    <cellStyle name="Normal 17 2 3 4 3" xfId="9989"/>
    <cellStyle name="Normal 17 2 3 4 4" xfId="12481"/>
    <cellStyle name="Normal 17 2 3 4 5" xfId="14975"/>
    <cellStyle name="Normal 17 2 3 5" xfId="2591"/>
    <cellStyle name="Normal 17 2 3 5 2" xfId="6716"/>
    <cellStyle name="Normal 17 2 3 5 3" xfId="9209"/>
    <cellStyle name="Normal 17 2 3 5 4" xfId="11701"/>
    <cellStyle name="Normal 17 2 3 5 5" xfId="14195"/>
    <cellStyle name="Normal 17 2 3 6" xfId="1511"/>
    <cellStyle name="Normal 17 2 3 7" xfId="6205"/>
    <cellStyle name="Normal 17 2 3 8" xfId="8698"/>
    <cellStyle name="Normal 17 2 3 9" xfId="11190"/>
    <cellStyle name="Normal 17 2 4" xfId="1515"/>
    <cellStyle name="Normal 17 2 4 10" xfId="13688"/>
    <cellStyle name="Normal 17 2 4 2" xfId="1516"/>
    <cellStyle name="Normal 17 2 4 2 2" xfId="1517"/>
    <cellStyle name="Normal 17 2 4 2 2 2" xfId="5235"/>
    <cellStyle name="Normal 17 2 4 2 2 2 2" xfId="8053"/>
    <cellStyle name="Normal 17 2 4 2 2 2 3" xfId="10545"/>
    <cellStyle name="Normal 17 2 4 2 2 2 4" xfId="13037"/>
    <cellStyle name="Normal 17 2 4 2 2 2 5" xfId="15531"/>
    <cellStyle name="Normal 17 2 4 2 2 3" xfId="3632"/>
    <cellStyle name="Normal 17 2 4 2 2 3 2" xfId="7271"/>
    <cellStyle name="Normal 17 2 4 2 2 3 3" xfId="9764"/>
    <cellStyle name="Normal 17 2 4 2 2 3 4" xfId="12256"/>
    <cellStyle name="Normal 17 2 4 2 2 3 5" xfId="14750"/>
    <cellStyle name="Normal 17 2 4 2 2 4" xfId="6211"/>
    <cellStyle name="Normal 17 2 4 2 2 5" xfId="8704"/>
    <cellStyle name="Normal 17 2 4 2 2 6" xfId="11196"/>
    <cellStyle name="Normal 17 2 4 2 2 7" xfId="13690"/>
    <cellStyle name="Normal 17 2 4 2 3" xfId="4572"/>
    <cellStyle name="Normal 17 2 4 2 3 2" xfId="7733"/>
    <cellStyle name="Normal 17 2 4 2 3 3" xfId="10225"/>
    <cellStyle name="Normal 17 2 4 2 3 4" xfId="12717"/>
    <cellStyle name="Normal 17 2 4 2 3 5" xfId="15211"/>
    <cellStyle name="Normal 17 2 4 2 4" xfId="2933"/>
    <cellStyle name="Normal 17 2 4 2 4 2" xfId="6951"/>
    <cellStyle name="Normal 17 2 4 2 4 3" xfId="9444"/>
    <cellStyle name="Normal 17 2 4 2 4 4" xfId="11936"/>
    <cellStyle name="Normal 17 2 4 2 4 5" xfId="14430"/>
    <cellStyle name="Normal 17 2 4 2 5" xfId="6210"/>
    <cellStyle name="Normal 17 2 4 2 6" xfId="8703"/>
    <cellStyle name="Normal 17 2 4 2 7" xfId="11195"/>
    <cellStyle name="Normal 17 2 4 2 8" xfId="13689"/>
    <cellStyle name="Normal 17 2 4 3" xfId="1518"/>
    <cellStyle name="Normal 17 2 4 3 2" xfId="4996"/>
    <cellStyle name="Normal 17 2 4 3 2 2" xfId="7961"/>
    <cellStyle name="Normal 17 2 4 3 2 3" xfId="10453"/>
    <cellStyle name="Normal 17 2 4 3 2 4" xfId="12945"/>
    <cellStyle name="Normal 17 2 4 3 2 5" xfId="15439"/>
    <cellStyle name="Normal 17 2 4 3 3" xfId="3392"/>
    <cellStyle name="Normal 17 2 4 3 3 2" xfId="7179"/>
    <cellStyle name="Normal 17 2 4 3 3 3" xfId="9672"/>
    <cellStyle name="Normal 17 2 4 3 3 4" xfId="12164"/>
    <cellStyle name="Normal 17 2 4 3 3 5" xfId="14658"/>
    <cellStyle name="Normal 17 2 4 3 4" xfId="6212"/>
    <cellStyle name="Normal 17 2 4 3 5" xfId="8705"/>
    <cellStyle name="Normal 17 2 4 3 6" xfId="11197"/>
    <cellStyle name="Normal 17 2 4 3 7" xfId="13691"/>
    <cellStyle name="Normal 17 2 4 4" xfId="1519"/>
    <cellStyle name="Normal 17 2 4 4 2" xfId="5635"/>
    <cellStyle name="Normal 17 2 4 4 2 2" xfId="8135"/>
    <cellStyle name="Normal 17 2 4 4 2 3" xfId="10627"/>
    <cellStyle name="Normal 17 2 4 4 2 4" xfId="13119"/>
    <cellStyle name="Normal 17 2 4 4 2 5" xfId="15613"/>
    <cellStyle name="Normal 17 2 4 4 3" xfId="4086"/>
    <cellStyle name="Normal 17 2 4 4 3 2" xfId="7354"/>
    <cellStyle name="Normal 17 2 4 4 3 3" xfId="9846"/>
    <cellStyle name="Normal 17 2 4 4 3 4" xfId="12338"/>
    <cellStyle name="Normal 17 2 4 4 3 5" xfId="14832"/>
    <cellStyle name="Normal 17 2 4 4 4" xfId="6213"/>
    <cellStyle name="Normal 17 2 4 4 5" xfId="8706"/>
    <cellStyle name="Normal 17 2 4 4 6" xfId="11198"/>
    <cellStyle name="Normal 17 2 4 4 7" xfId="13692"/>
    <cellStyle name="Normal 17 2 4 5" xfId="4275"/>
    <cellStyle name="Normal 17 2 4 5 2" xfId="7513"/>
    <cellStyle name="Normal 17 2 4 5 3" xfId="10005"/>
    <cellStyle name="Normal 17 2 4 5 4" xfId="12497"/>
    <cellStyle name="Normal 17 2 4 5 5" xfId="14991"/>
    <cellStyle name="Normal 17 2 4 6" xfId="2615"/>
    <cellStyle name="Normal 17 2 4 6 2" xfId="6731"/>
    <cellStyle name="Normal 17 2 4 6 3" xfId="9224"/>
    <cellStyle name="Normal 17 2 4 6 4" xfId="11716"/>
    <cellStyle name="Normal 17 2 4 6 5" xfId="14210"/>
    <cellStyle name="Normal 17 2 4 7" xfId="6209"/>
    <cellStyle name="Normal 17 2 4 8" xfId="8702"/>
    <cellStyle name="Normal 17 2 4 9" xfId="11194"/>
    <cellStyle name="Normal 17 2 5" xfId="1520"/>
    <cellStyle name="Normal 17 2 5 2" xfId="1521"/>
    <cellStyle name="Normal 17 2 5 2 2" xfId="4863"/>
    <cellStyle name="Normal 17 2 5 2 2 2" xfId="7852"/>
    <cellStyle name="Normal 17 2 5 2 2 3" xfId="10344"/>
    <cellStyle name="Normal 17 2 5 2 2 4" xfId="12836"/>
    <cellStyle name="Normal 17 2 5 2 2 5" xfId="15330"/>
    <cellStyle name="Normal 17 2 5 2 3" xfId="3259"/>
    <cellStyle name="Normal 17 2 5 2 3 2" xfId="7070"/>
    <cellStyle name="Normal 17 2 5 2 3 3" xfId="9563"/>
    <cellStyle name="Normal 17 2 5 2 3 4" xfId="12055"/>
    <cellStyle name="Normal 17 2 5 2 3 5" xfId="14549"/>
    <cellStyle name="Normal 17 2 5 2 4" xfId="6215"/>
    <cellStyle name="Normal 17 2 5 2 5" xfId="8708"/>
    <cellStyle name="Normal 17 2 5 2 6" xfId="11200"/>
    <cellStyle name="Normal 17 2 5 2 7" xfId="13694"/>
    <cellStyle name="Normal 17 2 5 3" xfId="4445"/>
    <cellStyle name="Normal 17 2 5 3 2" xfId="7624"/>
    <cellStyle name="Normal 17 2 5 3 3" xfId="10116"/>
    <cellStyle name="Normal 17 2 5 3 4" xfId="12608"/>
    <cellStyle name="Normal 17 2 5 3 5" xfId="15102"/>
    <cellStyle name="Normal 17 2 5 4" xfId="2798"/>
    <cellStyle name="Normal 17 2 5 4 2" xfId="6842"/>
    <cellStyle name="Normal 17 2 5 4 3" xfId="9335"/>
    <cellStyle name="Normal 17 2 5 4 4" xfId="11827"/>
    <cellStyle name="Normal 17 2 5 4 5" xfId="14321"/>
    <cellStyle name="Normal 17 2 5 5" xfId="6214"/>
    <cellStyle name="Normal 17 2 5 6" xfId="8707"/>
    <cellStyle name="Normal 17 2 5 7" xfId="11199"/>
    <cellStyle name="Normal 17 2 5 8" xfId="13693"/>
    <cellStyle name="Normal 17 2 6" xfId="1522"/>
    <cellStyle name="Normal 17 2 6 2" xfId="1523"/>
    <cellStyle name="Normal 17 2 6 2 2" xfId="5236"/>
    <cellStyle name="Normal 17 2 6 2 2 2" xfId="8054"/>
    <cellStyle name="Normal 17 2 6 2 2 3" xfId="10546"/>
    <cellStyle name="Normal 17 2 6 2 2 4" xfId="13038"/>
    <cellStyle name="Normal 17 2 6 2 2 5" xfId="15532"/>
    <cellStyle name="Normal 17 2 6 2 3" xfId="3633"/>
    <cellStyle name="Normal 17 2 6 2 3 2" xfId="7272"/>
    <cellStyle name="Normal 17 2 6 2 3 3" xfId="9765"/>
    <cellStyle name="Normal 17 2 6 2 3 4" xfId="12257"/>
    <cellStyle name="Normal 17 2 6 2 3 5" xfId="14751"/>
    <cellStyle name="Normal 17 2 6 2 4" xfId="6217"/>
    <cellStyle name="Normal 17 2 6 2 5" xfId="8710"/>
    <cellStyle name="Normal 17 2 6 2 6" xfId="11202"/>
    <cellStyle name="Normal 17 2 6 2 7" xfId="13696"/>
    <cellStyle name="Normal 17 2 6 3" xfId="4356"/>
    <cellStyle name="Normal 17 2 6 3 2" xfId="7563"/>
    <cellStyle name="Normal 17 2 6 3 3" xfId="10055"/>
    <cellStyle name="Normal 17 2 6 3 4" xfId="12547"/>
    <cellStyle name="Normal 17 2 6 3 5" xfId="15041"/>
    <cellStyle name="Normal 17 2 6 4" xfId="2701"/>
    <cellStyle name="Normal 17 2 6 4 2" xfId="6781"/>
    <cellStyle name="Normal 17 2 6 4 3" xfId="9274"/>
    <cellStyle name="Normal 17 2 6 4 4" xfId="11766"/>
    <cellStyle name="Normal 17 2 6 4 5" xfId="14260"/>
    <cellStyle name="Normal 17 2 6 5" xfId="6216"/>
    <cellStyle name="Normal 17 2 6 6" xfId="8709"/>
    <cellStyle name="Normal 17 2 6 7" xfId="11201"/>
    <cellStyle name="Normal 17 2 6 8" xfId="13695"/>
    <cellStyle name="Normal 17 2 7" xfId="1524"/>
    <cellStyle name="Normal 17 2 7 2" xfId="4769"/>
    <cellStyle name="Normal 17 2 7 2 2" xfId="7791"/>
    <cellStyle name="Normal 17 2 7 2 3" xfId="10283"/>
    <cellStyle name="Normal 17 2 7 2 4" xfId="12775"/>
    <cellStyle name="Normal 17 2 7 2 5" xfId="15269"/>
    <cellStyle name="Normal 17 2 7 3" xfId="3165"/>
    <cellStyle name="Normal 17 2 7 3 2" xfId="7009"/>
    <cellStyle name="Normal 17 2 7 3 3" xfId="9502"/>
    <cellStyle name="Normal 17 2 7 3 4" xfId="11994"/>
    <cellStyle name="Normal 17 2 7 3 5" xfId="14488"/>
    <cellStyle name="Normal 17 2 7 4" xfId="6218"/>
    <cellStyle name="Normal 17 2 7 5" xfId="8711"/>
    <cellStyle name="Normal 17 2 7 6" xfId="11203"/>
    <cellStyle name="Normal 17 2 7 7" xfId="13697"/>
    <cellStyle name="Normal 17 2 8" xfId="1525"/>
    <cellStyle name="Normal 17 2 8 2" xfId="5632"/>
    <cellStyle name="Normal 17 2 8 2 2" xfId="8132"/>
    <cellStyle name="Normal 17 2 8 2 3" xfId="10624"/>
    <cellStyle name="Normal 17 2 8 2 4" xfId="13116"/>
    <cellStyle name="Normal 17 2 8 2 5" xfId="15610"/>
    <cellStyle name="Normal 17 2 8 3" xfId="4083"/>
    <cellStyle name="Normal 17 2 8 3 2" xfId="7351"/>
    <cellStyle name="Normal 17 2 8 3 3" xfId="9843"/>
    <cellStyle name="Normal 17 2 8 3 4" xfId="12335"/>
    <cellStyle name="Normal 17 2 8 3 5" xfId="14829"/>
    <cellStyle name="Normal 17 2 8 4" xfId="6219"/>
    <cellStyle name="Normal 17 2 8 5" xfId="8712"/>
    <cellStyle name="Normal 17 2 8 6" xfId="11204"/>
    <cellStyle name="Normal 17 2 8 7" xfId="13698"/>
    <cellStyle name="Normal 17 2 9" xfId="1526"/>
    <cellStyle name="Normal 17 2 9 2" xfId="4146"/>
    <cellStyle name="Normal 17 2 9 2 2" xfId="7402"/>
    <cellStyle name="Normal 17 2 9 2 3" xfId="9894"/>
    <cellStyle name="Normal 17 2 9 2 4" xfId="12386"/>
    <cellStyle name="Normal 17 2 9 2 5" xfId="14880"/>
    <cellStyle name="Normal 17 2 9 3" xfId="6220"/>
    <cellStyle name="Normal 17 2 9 4" xfId="8713"/>
    <cellStyle name="Normal 17 2 9 5" xfId="11205"/>
    <cellStyle name="Normal 17 2 9 6" xfId="13699"/>
    <cellStyle name="Normal 17 3" xfId="225"/>
    <cellStyle name="Normal 17 3 10" xfId="538"/>
    <cellStyle name="Normal 17 3 11" xfId="5697"/>
    <cellStyle name="Normal 17 3 12" xfId="8190"/>
    <cellStyle name="Normal 17 3 13" xfId="10682"/>
    <cellStyle name="Normal 17 3 14" xfId="13176"/>
    <cellStyle name="Normal 17 3 2" xfId="226"/>
    <cellStyle name="Normal 17 3 2 10" xfId="539"/>
    <cellStyle name="Normal 17 3 2 11" xfId="5698"/>
    <cellStyle name="Normal 17 3 2 12" xfId="8191"/>
    <cellStyle name="Normal 17 3 2 13" xfId="10683"/>
    <cellStyle name="Normal 17 3 2 14" xfId="13177"/>
    <cellStyle name="Normal 17 3 2 2" xfId="343"/>
    <cellStyle name="Normal 17 3 2 2 10" xfId="13258"/>
    <cellStyle name="Normal 17 3 2 2 2" xfId="489"/>
    <cellStyle name="Normal 17 3 2 2 2 2" xfId="1528"/>
    <cellStyle name="Normal 17 3 2 2 2 2 2" xfId="5237"/>
    <cellStyle name="Normal 17 3 2 2 2 2 2 2" xfId="8055"/>
    <cellStyle name="Normal 17 3 2 2 2 2 2 3" xfId="10547"/>
    <cellStyle name="Normal 17 3 2 2 2 2 2 4" xfId="13039"/>
    <cellStyle name="Normal 17 3 2 2 2 2 2 5" xfId="15533"/>
    <cellStyle name="Normal 17 3 2 2 2 2 3" xfId="3634"/>
    <cellStyle name="Normal 17 3 2 2 2 2 3 2" xfId="7273"/>
    <cellStyle name="Normal 17 3 2 2 2 2 3 3" xfId="9766"/>
    <cellStyle name="Normal 17 3 2 2 2 2 3 4" xfId="12258"/>
    <cellStyle name="Normal 17 3 2 2 2 2 3 5" xfId="14752"/>
    <cellStyle name="Normal 17 3 2 2 2 2 4" xfId="6222"/>
    <cellStyle name="Normal 17 3 2 2 2 2 5" xfId="8715"/>
    <cellStyle name="Normal 17 3 2 2 2 2 6" xfId="11207"/>
    <cellStyle name="Normal 17 3 2 2 2 2 7" xfId="13701"/>
    <cellStyle name="Normal 17 3 2 2 2 3" xfId="4504"/>
    <cellStyle name="Normal 17 3 2 2 2 3 2" xfId="7674"/>
    <cellStyle name="Normal 17 3 2 2 2 3 3" xfId="10166"/>
    <cellStyle name="Normal 17 3 2 2 2 3 4" xfId="12658"/>
    <cellStyle name="Normal 17 3 2 2 2 3 5" xfId="15152"/>
    <cellStyle name="Normal 17 3 2 2 2 4" xfId="2861"/>
    <cellStyle name="Normal 17 3 2 2 2 4 2" xfId="6892"/>
    <cellStyle name="Normal 17 3 2 2 2 4 3" xfId="9385"/>
    <cellStyle name="Normal 17 3 2 2 2 4 4" xfId="11877"/>
    <cellStyle name="Normal 17 3 2 2 2 4 5" xfId="14371"/>
    <cellStyle name="Normal 17 3 2 2 2 5" xfId="1527"/>
    <cellStyle name="Normal 17 3 2 2 2 6" xfId="6221"/>
    <cellStyle name="Normal 17 3 2 2 2 7" xfId="8714"/>
    <cellStyle name="Normal 17 3 2 2 2 8" xfId="11206"/>
    <cellStyle name="Normal 17 3 2 2 2 9" xfId="13700"/>
    <cellStyle name="Normal 17 3 2 2 3" xfId="1529"/>
    <cellStyle name="Normal 17 3 2 2 3 2" xfId="4925"/>
    <cellStyle name="Normal 17 3 2 2 3 2 2" xfId="7902"/>
    <cellStyle name="Normal 17 3 2 2 3 2 3" xfId="10394"/>
    <cellStyle name="Normal 17 3 2 2 3 2 4" xfId="12886"/>
    <cellStyle name="Normal 17 3 2 2 3 2 5" xfId="15380"/>
    <cellStyle name="Normal 17 3 2 2 3 3" xfId="3321"/>
    <cellStyle name="Normal 17 3 2 2 3 3 2" xfId="7120"/>
    <cellStyle name="Normal 17 3 2 2 3 3 3" xfId="9613"/>
    <cellStyle name="Normal 17 3 2 2 3 3 4" xfId="12105"/>
    <cellStyle name="Normal 17 3 2 2 3 3 5" xfId="14599"/>
    <cellStyle name="Normal 17 3 2 2 3 4" xfId="6223"/>
    <cellStyle name="Normal 17 3 2 2 3 5" xfId="8716"/>
    <cellStyle name="Normal 17 3 2 2 3 6" xfId="11208"/>
    <cellStyle name="Normal 17 3 2 2 3 7" xfId="13702"/>
    <cellStyle name="Normal 17 3 2 2 4" xfId="1530"/>
    <cellStyle name="Normal 17 3 2 2 4 2" xfId="4206"/>
    <cellStyle name="Normal 17 3 2 2 4 2 2" xfId="7453"/>
    <cellStyle name="Normal 17 3 2 2 4 2 3" xfId="9945"/>
    <cellStyle name="Normal 17 3 2 2 4 2 4" xfId="12437"/>
    <cellStyle name="Normal 17 3 2 2 4 2 5" xfId="14931"/>
    <cellStyle name="Normal 17 3 2 2 4 3" xfId="6224"/>
    <cellStyle name="Normal 17 3 2 2 4 4" xfId="8717"/>
    <cellStyle name="Normal 17 3 2 2 4 5" xfId="11209"/>
    <cellStyle name="Normal 17 3 2 2 4 6" xfId="13703"/>
    <cellStyle name="Normal 17 3 2 2 5" xfId="2541"/>
    <cellStyle name="Normal 17 3 2 2 5 2" xfId="6672"/>
    <cellStyle name="Normal 17 3 2 2 5 3" xfId="9165"/>
    <cellStyle name="Normal 17 3 2 2 5 4" xfId="11657"/>
    <cellStyle name="Normal 17 3 2 2 5 5" xfId="14151"/>
    <cellStyle name="Normal 17 3 2 2 6" xfId="621"/>
    <cellStyle name="Normal 17 3 2 2 7" xfId="5779"/>
    <cellStyle name="Normal 17 3 2 2 8" xfId="8272"/>
    <cellStyle name="Normal 17 3 2 2 9" xfId="10764"/>
    <cellStyle name="Normal 17 3 2 3" xfId="407"/>
    <cellStyle name="Normal 17 3 2 3 10" xfId="13704"/>
    <cellStyle name="Normal 17 3 2 3 2" xfId="1532"/>
    <cellStyle name="Normal 17 3 2 3 2 2" xfId="1533"/>
    <cellStyle name="Normal 17 3 2 3 2 2 2" xfId="5238"/>
    <cellStyle name="Normal 17 3 2 3 2 2 2 2" xfId="8056"/>
    <cellStyle name="Normal 17 3 2 3 2 2 2 3" xfId="10548"/>
    <cellStyle name="Normal 17 3 2 3 2 2 2 4" xfId="13040"/>
    <cellStyle name="Normal 17 3 2 3 2 2 2 5" xfId="15534"/>
    <cellStyle name="Normal 17 3 2 3 2 2 3" xfId="3635"/>
    <cellStyle name="Normal 17 3 2 3 2 2 3 2" xfId="7274"/>
    <cellStyle name="Normal 17 3 2 3 2 2 3 3" xfId="9767"/>
    <cellStyle name="Normal 17 3 2 3 2 2 3 4" xfId="12259"/>
    <cellStyle name="Normal 17 3 2 3 2 2 3 5" xfId="14753"/>
    <cellStyle name="Normal 17 3 2 3 2 2 4" xfId="6227"/>
    <cellStyle name="Normal 17 3 2 3 2 2 5" xfId="8720"/>
    <cellStyle name="Normal 17 3 2 3 2 2 6" xfId="11212"/>
    <cellStyle name="Normal 17 3 2 3 2 2 7" xfId="13706"/>
    <cellStyle name="Normal 17 3 2 3 2 3" xfId="4556"/>
    <cellStyle name="Normal 17 3 2 3 2 3 2" xfId="7720"/>
    <cellStyle name="Normal 17 3 2 3 2 3 3" xfId="10212"/>
    <cellStyle name="Normal 17 3 2 3 2 3 4" xfId="12704"/>
    <cellStyle name="Normal 17 3 2 3 2 3 5" xfId="15198"/>
    <cellStyle name="Normal 17 3 2 3 2 4" xfId="2913"/>
    <cellStyle name="Normal 17 3 2 3 2 4 2" xfId="6938"/>
    <cellStyle name="Normal 17 3 2 3 2 4 3" xfId="9431"/>
    <cellStyle name="Normal 17 3 2 3 2 4 4" xfId="11923"/>
    <cellStyle name="Normal 17 3 2 3 2 4 5" xfId="14417"/>
    <cellStyle name="Normal 17 3 2 3 2 5" xfId="6226"/>
    <cellStyle name="Normal 17 3 2 3 2 6" xfId="8719"/>
    <cellStyle name="Normal 17 3 2 3 2 7" xfId="11211"/>
    <cellStyle name="Normal 17 3 2 3 2 8" xfId="13705"/>
    <cellStyle name="Normal 17 3 2 3 3" xfId="1534"/>
    <cellStyle name="Normal 17 3 2 3 3 2" xfId="4977"/>
    <cellStyle name="Normal 17 3 2 3 3 2 2" xfId="7948"/>
    <cellStyle name="Normal 17 3 2 3 3 2 3" xfId="10440"/>
    <cellStyle name="Normal 17 3 2 3 3 2 4" xfId="12932"/>
    <cellStyle name="Normal 17 3 2 3 3 2 5" xfId="15426"/>
    <cellStyle name="Normal 17 3 2 3 3 3" xfId="3373"/>
    <cellStyle name="Normal 17 3 2 3 3 3 2" xfId="7166"/>
    <cellStyle name="Normal 17 3 2 3 3 3 3" xfId="9659"/>
    <cellStyle name="Normal 17 3 2 3 3 3 4" xfId="12151"/>
    <cellStyle name="Normal 17 3 2 3 3 3 5" xfId="14645"/>
    <cellStyle name="Normal 17 3 2 3 3 4" xfId="6228"/>
    <cellStyle name="Normal 17 3 2 3 3 5" xfId="8721"/>
    <cellStyle name="Normal 17 3 2 3 3 6" xfId="11213"/>
    <cellStyle name="Normal 17 3 2 3 3 7" xfId="13707"/>
    <cellStyle name="Normal 17 3 2 3 4" xfId="4258"/>
    <cellStyle name="Normal 17 3 2 3 4 2" xfId="7499"/>
    <cellStyle name="Normal 17 3 2 3 4 3" xfId="9991"/>
    <cellStyle name="Normal 17 3 2 3 4 4" xfId="12483"/>
    <cellStyle name="Normal 17 3 2 3 4 5" xfId="14977"/>
    <cellStyle name="Normal 17 3 2 3 5" xfId="2593"/>
    <cellStyle name="Normal 17 3 2 3 5 2" xfId="6718"/>
    <cellStyle name="Normal 17 3 2 3 5 3" xfId="9211"/>
    <cellStyle name="Normal 17 3 2 3 5 4" xfId="11703"/>
    <cellStyle name="Normal 17 3 2 3 5 5" xfId="14197"/>
    <cellStyle name="Normal 17 3 2 3 6" xfId="1531"/>
    <cellStyle name="Normal 17 3 2 3 7" xfId="6225"/>
    <cellStyle name="Normal 17 3 2 3 8" xfId="8718"/>
    <cellStyle name="Normal 17 3 2 3 9" xfId="11210"/>
    <cellStyle name="Normal 17 3 2 4" xfId="1535"/>
    <cellStyle name="Normal 17 3 2 4 2" xfId="1536"/>
    <cellStyle name="Normal 17 3 2 4 2 2" xfId="1537"/>
    <cellStyle name="Normal 17 3 2 4 2 2 2" xfId="5239"/>
    <cellStyle name="Normal 17 3 2 4 2 2 2 2" xfId="8057"/>
    <cellStyle name="Normal 17 3 2 4 2 2 2 3" xfId="10549"/>
    <cellStyle name="Normal 17 3 2 4 2 2 2 4" xfId="13041"/>
    <cellStyle name="Normal 17 3 2 4 2 2 2 5" xfId="15535"/>
    <cellStyle name="Normal 17 3 2 4 2 2 3" xfId="3636"/>
    <cellStyle name="Normal 17 3 2 4 2 2 3 2" xfId="7275"/>
    <cellStyle name="Normal 17 3 2 4 2 2 3 3" xfId="9768"/>
    <cellStyle name="Normal 17 3 2 4 2 2 3 4" xfId="12260"/>
    <cellStyle name="Normal 17 3 2 4 2 2 3 5" xfId="14754"/>
    <cellStyle name="Normal 17 3 2 4 2 2 4" xfId="6231"/>
    <cellStyle name="Normal 17 3 2 4 2 2 5" xfId="8724"/>
    <cellStyle name="Normal 17 3 2 4 2 2 6" xfId="11216"/>
    <cellStyle name="Normal 17 3 2 4 2 2 7" xfId="13710"/>
    <cellStyle name="Normal 17 3 2 4 2 3" xfId="4561"/>
    <cellStyle name="Normal 17 3 2 4 2 3 2" xfId="7722"/>
    <cellStyle name="Normal 17 3 2 4 2 3 3" xfId="10214"/>
    <cellStyle name="Normal 17 3 2 4 2 3 4" xfId="12706"/>
    <cellStyle name="Normal 17 3 2 4 2 3 5" xfId="15200"/>
    <cellStyle name="Normal 17 3 2 4 2 4" xfId="2921"/>
    <cellStyle name="Normal 17 3 2 4 2 4 2" xfId="6940"/>
    <cellStyle name="Normal 17 3 2 4 2 4 3" xfId="9433"/>
    <cellStyle name="Normal 17 3 2 4 2 4 4" xfId="11925"/>
    <cellStyle name="Normal 17 3 2 4 2 4 5" xfId="14419"/>
    <cellStyle name="Normal 17 3 2 4 2 5" xfId="6230"/>
    <cellStyle name="Normal 17 3 2 4 2 6" xfId="8723"/>
    <cellStyle name="Normal 17 3 2 4 2 7" xfId="11215"/>
    <cellStyle name="Normal 17 3 2 4 2 8" xfId="13709"/>
    <cellStyle name="Normal 17 3 2 4 3" xfId="1538"/>
    <cellStyle name="Normal 17 3 2 4 3 2" xfId="4985"/>
    <cellStyle name="Normal 17 3 2 4 3 2 2" xfId="7950"/>
    <cellStyle name="Normal 17 3 2 4 3 2 3" xfId="10442"/>
    <cellStyle name="Normal 17 3 2 4 3 2 4" xfId="12934"/>
    <cellStyle name="Normal 17 3 2 4 3 2 5" xfId="15428"/>
    <cellStyle name="Normal 17 3 2 4 3 3" xfId="3381"/>
    <cellStyle name="Normal 17 3 2 4 3 3 2" xfId="7168"/>
    <cellStyle name="Normal 17 3 2 4 3 3 3" xfId="9661"/>
    <cellStyle name="Normal 17 3 2 4 3 3 4" xfId="12153"/>
    <cellStyle name="Normal 17 3 2 4 3 3 5" xfId="14647"/>
    <cellStyle name="Normal 17 3 2 4 3 4" xfId="6232"/>
    <cellStyle name="Normal 17 3 2 4 3 5" xfId="8725"/>
    <cellStyle name="Normal 17 3 2 4 3 6" xfId="11217"/>
    <cellStyle name="Normal 17 3 2 4 3 7" xfId="13711"/>
    <cellStyle name="Normal 17 3 2 4 4" xfId="4264"/>
    <cellStyle name="Normal 17 3 2 4 4 2" xfId="7502"/>
    <cellStyle name="Normal 17 3 2 4 4 3" xfId="9994"/>
    <cellStyle name="Normal 17 3 2 4 4 4" xfId="12486"/>
    <cellStyle name="Normal 17 3 2 4 4 5" xfId="14980"/>
    <cellStyle name="Normal 17 3 2 4 5" xfId="2602"/>
    <cellStyle name="Normal 17 3 2 4 5 2" xfId="6720"/>
    <cellStyle name="Normal 17 3 2 4 5 3" xfId="9213"/>
    <cellStyle name="Normal 17 3 2 4 5 4" xfId="11705"/>
    <cellStyle name="Normal 17 3 2 4 5 5" xfId="14199"/>
    <cellStyle name="Normal 17 3 2 4 6" xfId="6229"/>
    <cellStyle name="Normal 17 3 2 4 7" xfId="8722"/>
    <cellStyle name="Normal 17 3 2 4 8" xfId="11214"/>
    <cellStyle name="Normal 17 3 2 4 9" xfId="13708"/>
    <cellStyle name="Normal 17 3 2 5" xfId="1539"/>
    <cellStyle name="Normal 17 3 2 5 2" xfId="1540"/>
    <cellStyle name="Normal 17 3 2 5 2 2" xfId="4866"/>
    <cellStyle name="Normal 17 3 2 5 2 2 2" xfId="7855"/>
    <cellStyle name="Normal 17 3 2 5 2 2 3" xfId="10347"/>
    <cellStyle name="Normal 17 3 2 5 2 2 4" xfId="12839"/>
    <cellStyle name="Normal 17 3 2 5 2 2 5" xfId="15333"/>
    <cellStyle name="Normal 17 3 2 5 2 3" xfId="3262"/>
    <cellStyle name="Normal 17 3 2 5 2 3 2" xfId="7073"/>
    <cellStyle name="Normal 17 3 2 5 2 3 3" xfId="9566"/>
    <cellStyle name="Normal 17 3 2 5 2 3 4" xfId="12058"/>
    <cellStyle name="Normal 17 3 2 5 2 3 5" xfId="14552"/>
    <cellStyle name="Normal 17 3 2 5 2 4" xfId="6234"/>
    <cellStyle name="Normal 17 3 2 5 2 5" xfId="8727"/>
    <cellStyle name="Normal 17 3 2 5 2 6" xfId="11219"/>
    <cellStyle name="Normal 17 3 2 5 2 7" xfId="13713"/>
    <cellStyle name="Normal 17 3 2 5 3" xfId="4448"/>
    <cellStyle name="Normal 17 3 2 5 3 2" xfId="7627"/>
    <cellStyle name="Normal 17 3 2 5 3 3" xfId="10119"/>
    <cellStyle name="Normal 17 3 2 5 3 4" xfId="12611"/>
    <cellStyle name="Normal 17 3 2 5 3 5" xfId="15105"/>
    <cellStyle name="Normal 17 3 2 5 4" xfId="2801"/>
    <cellStyle name="Normal 17 3 2 5 4 2" xfId="6845"/>
    <cellStyle name="Normal 17 3 2 5 4 3" xfId="9338"/>
    <cellStyle name="Normal 17 3 2 5 4 4" xfId="11830"/>
    <cellStyle name="Normal 17 3 2 5 4 5" xfId="14324"/>
    <cellStyle name="Normal 17 3 2 5 5" xfId="6233"/>
    <cellStyle name="Normal 17 3 2 5 6" xfId="8726"/>
    <cellStyle name="Normal 17 3 2 5 7" xfId="11218"/>
    <cellStyle name="Normal 17 3 2 5 8" xfId="13712"/>
    <cellStyle name="Normal 17 3 2 6" xfId="1541"/>
    <cellStyle name="Normal 17 3 2 6 2" xfId="1542"/>
    <cellStyle name="Normal 17 3 2 6 2 2" xfId="5240"/>
    <cellStyle name="Normal 17 3 2 6 2 2 2" xfId="8058"/>
    <cellStyle name="Normal 17 3 2 6 2 2 3" xfId="10550"/>
    <cellStyle name="Normal 17 3 2 6 2 2 4" xfId="13042"/>
    <cellStyle name="Normal 17 3 2 6 2 2 5" xfId="15536"/>
    <cellStyle name="Normal 17 3 2 6 2 3" xfId="3637"/>
    <cellStyle name="Normal 17 3 2 6 2 3 2" xfId="7276"/>
    <cellStyle name="Normal 17 3 2 6 2 3 3" xfId="9769"/>
    <cellStyle name="Normal 17 3 2 6 2 3 4" xfId="12261"/>
    <cellStyle name="Normal 17 3 2 6 2 3 5" xfId="14755"/>
    <cellStyle name="Normal 17 3 2 6 2 4" xfId="6236"/>
    <cellStyle name="Normal 17 3 2 6 2 5" xfId="8729"/>
    <cellStyle name="Normal 17 3 2 6 2 6" xfId="11221"/>
    <cellStyle name="Normal 17 3 2 6 2 7" xfId="13715"/>
    <cellStyle name="Normal 17 3 2 6 3" xfId="4358"/>
    <cellStyle name="Normal 17 3 2 6 3 2" xfId="7565"/>
    <cellStyle name="Normal 17 3 2 6 3 3" xfId="10057"/>
    <cellStyle name="Normal 17 3 2 6 3 4" xfId="12549"/>
    <cellStyle name="Normal 17 3 2 6 3 5" xfId="15043"/>
    <cellStyle name="Normal 17 3 2 6 4" xfId="2703"/>
    <cellStyle name="Normal 17 3 2 6 4 2" xfId="6783"/>
    <cellStyle name="Normal 17 3 2 6 4 3" xfId="9276"/>
    <cellStyle name="Normal 17 3 2 6 4 4" xfId="11768"/>
    <cellStyle name="Normal 17 3 2 6 4 5" xfId="14262"/>
    <cellStyle name="Normal 17 3 2 6 5" xfId="6235"/>
    <cellStyle name="Normal 17 3 2 6 6" xfId="8728"/>
    <cellStyle name="Normal 17 3 2 6 7" xfId="11220"/>
    <cellStyle name="Normal 17 3 2 6 8" xfId="13714"/>
    <cellStyle name="Normal 17 3 2 7" xfId="1543"/>
    <cellStyle name="Normal 17 3 2 7 2" xfId="4771"/>
    <cellStyle name="Normal 17 3 2 7 2 2" xfId="7793"/>
    <cellStyle name="Normal 17 3 2 7 2 3" xfId="10285"/>
    <cellStyle name="Normal 17 3 2 7 2 4" xfId="12777"/>
    <cellStyle name="Normal 17 3 2 7 2 5" xfId="15271"/>
    <cellStyle name="Normal 17 3 2 7 3" xfId="3167"/>
    <cellStyle name="Normal 17 3 2 7 3 2" xfId="7011"/>
    <cellStyle name="Normal 17 3 2 7 3 3" xfId="9504"/>
    <cellStyle name="Normal 17 3 2 7 3 4" xfId="11996"/>
    <cellStyle name="Normal 17 3 2 7 3 5" xfId="14490"/>
    <cellStyle name="Normal 17 3 2 7 4" xfId="6237"/>
    <cellStyle name="Normal 17 3 2 7 5" xfId="8730"/>
    <cellStyle name="Normal 17 3 2 7 6" xfId="11222"/>
    <cellStyle name="Normal 17 3 2 7 7" xfId="13716"/>
    <cellStyle name="Normal 17 3 2 8" xfId="1544"/>
    <cellStyle name="Normal 17 3 2 8 2" xfId="4150"/>
    <cellStyle name="Normal 17 3 2 8 2 2" xfId="7406"/>
    <cellStyle name="Normal 17 3 2 8 2 3" xfId="9898"/>
    <cellStyle name="Normal 17 3 2 8 2 4" xfId="12390"/>
    <cellStyle name="Normal 17 3 2 8 2 5" xfId="14884"/>
    <cellStyle name="Normal 17 3 2 8 3" xfId="6238"/>
    <cellStyle name="Normal 17 3 2 8 4" xfId="8731"/>
    <cellStyle name="Normal 17 3 2 8 5" xfId="11223"/>
    <cellStyle name="Normal 17 3 2 8 6" xfId="13717"/>
    <cellStyle name="Normal 17 3 2 9" xfId="2478"/>
    <cellStyle name="Normal 17 3 2 9 2" xfId="6625"/>
    <cellStyle name="Normal 17 3 2 9 3" xfId="9118"/>
    <cellStyle name="Normal 17 3 2 9 4" xfId="11610"/>
    <cellStyle name="Normal 17 3 2 9 5" xfId="14104"/>
    <cellStyle name="Normal 17 3 3" xfId="342"/>
    <cellStyle name="Normal 17 3 3 10" xfId="13257"/>
    <cellStyle name="Normal 17 3 3 2" xfId="488"/>
    <cellStyle name="Normal 17 3 3 2 2" xfId="1546"/>
    <cellStyle name="Normal 17 3 3 2 2 2" xfId="5241"/>
    <cellStyle name="Normal 17 3 3 2 2 2 2" xfId="8059"/>
    <cellStyle name="Normal 17 3 3 2 2 2 3" xfId="10551"/>
    <cellStyle name="Normal 17 3 3 2 2 2 4" xfId="13043"/>
    <cellStyle name="Normal 17 3 3 2 2 2 5" xfId="15537"/>
    <cellStyle name="Normal 17 3 3 2 2 3" xfId="3638"/>
    <cellStyle name="Normal 17 3 3 2 2 3 2" xfId="7277"/>
    <cellStyle name="Normal 17 3 3 2 2 3 3" xfId="9770"/>
    <cellStyle name="Normal 17 3 3 2 2 3 4" xfId="12262"/>
    <cellStyle name="Normal 17 3 3 2 2 3 5" xfId="14756"/>
    <cellStyle name="Normal 17 3 3 2 2 4" xfId="6240"/>
    <cellStyle name="Normal 17 3 3 2 2 5" xfId="8733"/>
    <cellStyle name="Normal 17 3 3 2 2 6" xfId="11225"/>
    <cellStyle name="Normal 17 3 3 2 2 7" xfId="13719"/>
    <cellStyle name="Normal 17 3 3 2 3" xfId="4503"/>
    <cellStyle name="Normal 17 3 3 2 3 2" xfId="7673"/>
    <cellStyle name="Normal 17 3 3 2 3 3" xfId="10165"/>
    <cellStyle name="Normal 17 3 3 2 3 4" xfId="12657"/>
    <cellStyle name="Normal 17 3 3 2 3 5" xfId="15151"/>
    <cellStyle name="Normal 17 3 3 2 4" xfId="2860"/>
    <cellStyle name="Normal 17 3 3 2 4 2" xfId="6891"/>
    <cellStyle name="Normal 17 3 3 2 4 3" xfId="9384"/>
    <cellStyle name="Normal 17 3 3 2 4 4" xfId="11876"/>
    <cellStyle name="Normal 17 3 3 2 4 5" xfId="14370"/>
    <cellStyle name="Normal 17 3 3 2 5" xfId="1545"/>
    <cellStyle name="Normal 17 3 3 2 6" xfId="6239"/>
    <cellStyle name="Normal 17 3 3 2 7" xfId="8732"/>
    <cellStyle name="Normal 17 3 3 2 8" xfId="11224"/>
    <cellStyle name="Normal 17 3 3 2 9" xfId="13718"/>
    <cellStyle name="Normal 17 3 3 3" xfId="1547"/>
    <cellStyle name="Normal 17 3 3 3 2" xfId="4924"/>
    <cellStyle name="Normal 17 3 3 3 2 2" xfId="7901"/>
    <cellStyle name="Normal 17 3 3 3 2 3" xfId="10393"/>
    <cellStyle name="Normal 17 3 3 3 2 4" xfId="12885"/>
    <cellStyle name="Normal 17 3 3 3 2 5" xfId="15379"/>
    <cellStyle name="Normal 17 3 3 3 3" xfId="3320"/>
    <cellStyle name="Normal 17 3 3 3 3 2" xfId="7119"/>
    <cellStyle name="Normal 17 3 3 3 3 3" xfId="9612"/>
    <cellStyle name="Normal 17 3 3 3 3 4" xfId="12104"/>
    <cellStyle name="Normal 17 3 3 3 3 5" xfId="14598"/>
    <cellStyle name="Normal 17 3 3 3 4" xfId="6241"/>
    <cellStyle name="Normal 17 3 3 3 5" xfId="8734"/>
    <cellStyle name="Normal 17 3 3 3 6" xfId="11226"/>
    <cellStyle name="Normal 17 3 3 3 7" xfId="13720"/>
    <cellStyle name="Normal 17 3 3 4" xfId="1548"/>
    <cellStyle name="Normal 17 3 3 4 2" xfId="4205"/>
    <cellStyle name="Normal 17 3 3 4 2 2" xfId="7452"/>
    <cellStyle name="Normal 17 3 3 4 2 3" xfId="9944"/>
    <cellStyle name="Normal 17 3 3 4 2 4" xfId="12436"/>
    <cellStyle name="Normal 17 3 3 4 2 5" xfId="14930"/>
    <cellStyle name="Normal 17 3 3 4 3" xfId="6242"/>
    <cellStyle name="Normal 17 3 3 4 4" xfId="8735"/>
    <cellStyle name="Normal 17 3 3 4 5" xfId="11227"/>
    <cellStyle name="Normal 17 3 3 4 6" xfId="13721"/>
    <cellStyle name="Normal 17 3 3 5" xfId="2540"/>
    <cellStyle name="Normal 17 3 3 5 2" xfId="6671"/>
    <cellStyle name="Normal 17 3 3 5 3" xfId="9164"/>
    <cellStyle name="Normal 17 3 3 5 4" xfId="11656"/>
    <cellStyle name="Normal 17 3 3 5 5" xfId="14150"/>
    <cellStyle name="Normal 17 3 3 6" xfId="620"/>
    <cellStyle name="Normal 17 3 3 7" xfId="5778"/>
    <cellStyle name="Normal 17 3 3 8" xfId="8271"/>
    <cellStyle name="Normal 17 3 3 9" xfId="10763"/>
    <cellStyle name="Normal 17 3 4" xfId="406"/>
    <cellStyle name="Normal 17 3 4 10" xfId="13722"/>
    <cellStyle name="Normal 17 3 4 2" xfId="1550"/>
    <cellStyle name="Normal 17 3 4 2 2" xfId="1551"/>
    <cellStyle name="Normal 17 3 4 2 2 2" xfId="5242"/>
    <cellStyle name="Normal 17 3 4 2 2 2 2" xfId="8060"/>
    <cellStyle name="Normal 17 3 4 2 2 2 3" xfId="10552"/>
    <cellStyle name="Normal 17 3 4 2 2 2 4" xfId="13044"/>
    <cellStyle name="Normal 17 3 4 2 2 2 5" xfId="15538"/>
    <cellStyle name="Normal 17 3 4 2 2 3" xfId="3639"/>
    <cellStyle name="Normal 17 3 4 2 2 3 2" xfId="7278"/>
    <cellStyle name="Normal 17 3 4 2 2 3 3" xfId="9771"/>
    <cellStyle name="Normal 17 3 4 2 2 3 4" xfId="12263"/>
    <cellStyle name="Normal 17 3 4 2 2 3 5" xfId="14757"/>
    <cellStyle name="Normal 17 3 4 2 2 4" xfId="6245"/>
    <cellStyle name="Normal 17 3 4 2 2 5" xfId="8738"/>
    <cellStyle name="Normal 17 3 4 2 2 6" xfId="11230"/>
    <cellStyle name="Normal 17 3 4 2 2 7" xfId="13724"/>
    <cellStyle name="Normal 17 3 4 2 3" xfId="4557"/>
    <cellStyle name="Normal 17 3 4 2 3 2" xfId="7721"/>
    <cellStyle name="Normal 17 3 4 2 3 3" xfId="10213"/>
    <cellStyle name="Normal 17 3 4 2 3 4" xfId="12705"/>
    <cellStyle name="Normal 17 3 4 2 3 5" xfId="15199"/>
    <cellStyle name="Normal 17 3 4 2 4" xfId="2914"/>
    <cellStyle name="Normal 17 3 4 2 4 2" xfId="6939"/>
    <cellStyle name="Normal 17 3 4 2 4 3" xfId="9432"/>
    <cellStyle name="Normal 17 3 4 2 4 4" xfId="11924"/>
    <cellStyle name="Normal 17 3 4 2 4 5" xfId="14418"/>
    <cellStyle name="Normal 17 3 4 2 5" xfId="6244"/>
    <cellStyle name="Normal 17 3 4 2 6" xfId="8737"/>
    <cellStyle name="Normal 17 3 4 2 7" xfId="11229"/>
    <cellStyle name="Normal 17 3 4 2 8" xfId="13723"/>
    <cellStyle name="Normal 17 3 4 3" xfId="1552"/>
    <cellStyle name="Normal 17 3 4 3 2" xfId="4978"/>
    <cellStyle name="Normal 17 3 4 3 2 2" xfId="7949"/>
    <cellStyle name="Normal 17 3 4 3 2 3" xfId="10441"/>
    <cellStyle name="Normal 17 3 4 3 2 4" xfId="12933"/>
    <cellStyle name="Normal 17 3 4 3 2 5" xfId="15427"/>
    <cellStyle name="Normal 17 3 4 3 3" xfId="3374"/>
    <cellStyle name="Normal 17 3 4 3 3 2" xfId="7167"/>
    <cellStyle name="Normal 17 3 4 3 3 3" xfId="9660"/>
    <cellStyle name="Normal 17 3 4 3 3 4" xfId="12152"/>
    <cellStyle name="Normal 17 3 4 3 3 5" xfId="14646"/>
    <cellStyle name="Normal 17 3 4 3 4" xfId="6246"/>
    <cellStyle name="Normal 17 3 4 3 5" xfId="8739"/>
    <cellStyle name="Normal 17 3 4 3 6" xfId="11231"/>
    <cellStyle name="Normal 17 3 4 3 7" xfId="13725"/>
    <cellStyle name="Normal 17 3 4 4" xfId="4259"/>
    <cellStyle name="Normal 17 3 4 4 2" xfId="7500"/>
    <cellStyle name="Normal 17 3 4 4 3" xfId="9992"/>
    <cellStyle name="Normal 17 3 4 4 4" xfId="12484"/>
    <cellStyle name="Normal 17 3 4 4 5" xfId="14978"/>
    <cellStyle name="Normal 17 3 4 5" xfId="2594"/>
    <cellStyle name="Normal 17 3 4 5 2" xfId="6719"/>
    <cellStyle name="Normal 17 3 4 5 3" xfId="9212"/>
    <cellStyle name="Normal 17 3 4 5 4" xfId="11704"/>
    <cellStyle name="Normal 17 3 4 5 5" xfId="14198"/>
    <cellStyle name="Normal 17 3 4 6" xfId="1549"/>
    <cellStyle name="Normal 17 3 4 7" xfId="6243"/>
    <cellStyle name="Normal 17 3 4 8" xfId="8736"/>
    <cellStyle name="Normal 17 3 4 9" xfId="11228"/>
    <cellStyle name="Normal 17 3 5" xfId="1553"/>
    <cellStyle name="Normal 17 3 5 2" xfId="1554"/>
    <cellStyle name="Normal 17 3 5 2 2" xfId="4865"/>
    <cellStyle name="Normal 17 3 5 2 2 2" xfId="7854"/>
    <cellStyle name="Normal 17 3 5 2 2 3" xfId="10346"/>
    <cellStyle name="Normal 17 3 5 2 2 4" xfId="12838"/>
    <cellStyle name="Normal 17 3 5 2 2 5" xfId="15332"/>
    <cellStyle name="Normal 17 3 5 2 3" xfId="3261"/>
    <cellStyle name="Normal 17 3 5 2 3 2" xfId="7072"/>
    <cellStyle name="Normal 17 3 5 2 3 3" xfId="9565"/>
    <cellStyle name="Normal 17 3 5 2 3 4" xfId="12057"/>
    <cellStyle name="Normal 17 3 5 2 3 5" xfId="14551"/>
    <cellStyle name="Normal 17 3 5 2 4" xfId="6248"/>
    <cellStyle name="Normal 17 3 5 2 5" xfId="8741"/>
    <cellStyle name="Normal 17 3 5 2 6" xfId="11233"/>
    <cellStyle name="Normal 17 3 5 2 7" xfId="13727"/>
    <cellStyle name="Normal 17 3 5 3" xfId="4447"/>
    <cellStyle name="Normal 17 3 5 3 2" xfId="7626"/>
    <cellStyle name="Normal 17 3 5 3 3" xfId="10118"/>
    <cellStyle name="Normal 17 3 5 3 4" xfId="12610"/>
    <cellStyle name="Normal 17 3 5 3 5" xfId="15104"/>
    <cellStyle name="Normal 17 3 5 4" xfId="2800"/>
    <cellStyle name="Normal 17 3 5 4 2" xfId="6844"/>
    <cellStyle name="Normal 17 3 5 4 3" xfId="9337"/>
    <cellStyle name="Normal 17 3 5 4 4" xfId="11829"/>
    <cellStyle name="Normal 17 3 5 4 5" xfId="14323"/>
    <cellStyle name="Normal 17 3 5 5" xfId="6247"/>
    <cellStyle name="Normal 17 3 5 6" xfId="8740"/>
    <cellStyle name="Normal 17 3 5 7" xfId="11232"/>
    <cellStyle name="Normal 17 3 5 8" xfId="13726"/>
    <cellStyle name="Normal 17 3 6" xfId="1555"/>
    <cellStyle name="Normal 17 3 6 2" xfId="1556"/>
    <cellStyle name="Normal 17 3 6 2 2" xfId="5243"/>
    <cellStyle name="Normal 17 3 6 2 2 2" xfId="8061"/>
    <cellStyle name="Normal 17 3 6 2 2 3" xfId="10553"/>
    <cellStyle name="Normal 17 3 6 2 2 4" xfId="13045"/>
    <cellStyle name="Normal 17 3 6 2 2 5" xfId="15539"/>
    <cellStyle name="Normal 17 3 6 2 3" xfId="3640"/>
    <cellStyle name="Normal 17 3 6 2 3 2" xfId="7279"/>
    <cellStyle name="Normal 17 3 6 2 3 3" xfId="9772"/>
    <cellStyle name="Normal 17 3 6 2 3 4" xfId="12264"/>
    <cellStyle name="Normal 17 3 6 2 3 5" xfId="14758"/>
    <cellStyle name="Normal 17 3 6 2 4" xfId="6250"/>
    <cellStyle name="Normal 17 3 6 2 5" xfId="8743"/>
    <cellStyle name="Normal 17 3 6 2 6" xfId="11235"/>
    <cellStyle name="Normal 17 3 6 2 7" xfId="13729"/>
    <cellStyle name="Normal 17 3 6 3" xfId="4359"/>
    <cellStyle name="Normal 17 3 6 3 2" xfId="7566"/>
    <cellStyle name="Normal 17 3 6 3 3" xfId="10058"/>
    <cellStyle name="Normal 17 3 6 3 4" xfId="12550"/>
    <cellStyle name="Normal 17 3 6 3 5" xfId="15044"/>
    <cellStyle name="Normal 17 3 6 4" xfId="2704"/>
    <cellStyle name="Normal 17 3 6 4 2" xfId="6784"/>
    <cellStyle name="Normal 17 3 6 4 3" xfId="9277"/>
    <cellStyle name="Normal 17 3 6 4 4" xfId="11769"/>
    <cellStyle name="Normal 17 3 6 4 5" xfId="14263"/>
    <cellStyle name="Normal 17 3 6 5" xfId="6249"/>
    <cellStyle name="Normal 17 3 6 6" xfId="8742"/>
    <cellStyle name="Normal 17 3 6 7" xfId="11234"/>
    <cellStyle name="Normal 17 3 6 8" xfId="13728"/>
    <cellStyle name="Normal 17 3 7" xfId="1557"/>
    <cellStyle name="Normal 17 3 7 2" xfId="4772"/>
    <cellStyle name="Normal 17 3 7 2 2" xfId="7794"/>
    <cellStyle name="Normal 17 3 7 2 3" xfId="10286"/>
    <cellStyle name="Normal 17 3 7 2 4" xfId="12778"/>
    <cellStyle name="Normal 17 3 7 2 5" xfId="15272"/>
    <cellStyle name="Normal 17 3 7 3" xfId="3168"/>
    <cellStyle name="Normal 17 3 7 3 2" xfId="7012"/>
    <cellStyle name="Normal 17 3 7 3 3" xfId="9505"/>
    <cellStyle name="Normal 17 3 7 3 4" xfId="11997"/>
    <cellStyle name="Normal 17 3 7 3 5" xfId="14491"/>
    <cellStyle name="Normal 17 3 7 4" xfId="6251"/>
    <cellStyle name="Normal 17 3 7 5" xfId="8744"/>
    <cellStyle name="Normal 17 3 7 6" xfId="11236"/>
    <cellStyle name="Normal 17 3 7 7" xfId="13730"/>
    <cellStyle name="Normal 17 3 8" xfId="1558"/>
    <cellStyle name="Normal 17 3 8 2" xfId="4148"/>
    <cellStyle name="Normal 17 3 8 2 2" xfId="7404"/>
    <cellStyle name="Normal 17 3 8 2 3" xfId="9896"/>
    <cellStyle name="Normal 17 3 8 2 4" xfId="12388"/>
    <cellStyle name="Normal 17 3 8 2 5" xfId="14882"/>
    <cellStyle name="Normal 17 3 8 3" xfId="6252"/>
    <cellStyle name="Normal 17 3 8 4" xfId="8745"/>
    <cellStyle name="Normal 17 3 8 5" xfId="11237"/>
    <cellStyle name="Normal 17 3 8 6" xfId="13731"/>
    <cellStyle name="Normal 17 3 9" xfId="2477"/>
    <cellStyle name="Normal 17 3 9 2" xfId="6624"/>
    <cellStyle name="Normal 17 3 9 3" xfId="9117"/>
    <cellStyle name="Normal 17 3 9 4" xfId="11609"/>
    <cellStyle name="Normal 17 3 9 5" xfId="14103"/>
    <cellStyle name="Normal 17 4" xfId="337"/>
    <cellStyle name="Normal 17 4 10" xfId="13252"/>
    <cellStyle name="Normal 17 4 2" xfId="483"/>
    <cellStyle name="Normal 17 4 2 2" xfId="1560"/>
    <cellStyle name="Normal 17 4 2 2 2" xfId="5244"/>
    <cellStyle name="Normal 17 4 2 2 2 2" xfId="8062"/>
    <cellStyle name="Normal 17 4 2 2 2 3" xfId="10554"/>
    <cellStyle name="Normal 17 4 2 2 2 4" xfId="13046"/>
    <cellStyle name="Normal 17 4 2 2 2 5" xfId="15540"/>
    <cellStyle name="Normal 17 4 2 2 3" xfId="3641"/>
    <cellStyle name="Normal 17 4 2 2 3 2" xfId="7280"/>
    <cellStyle name="Normal 17 4 2 2 3 3" xfId="9773"/>
    <cellStyle name="Normal 17 4 2 2 3 4" xfId="12265"/>
    <cellStyle name="Normal 17 4 2 2 3 5" xfId="14759"/>
    <cellStyle name="Normal 17 4 2 2 4" xfId="6254"/>
    <cellStyle name="Normal 17 4 2 2 5" xfId="8747"/>
    <cellStyle name="Normal 17 4 2 2 6" xfId="11239"/>
    <cellStyle name="Normal 17 4 2 2 7" xfId="13733"/>
    <cellStyle name="Normal 17 4 2 3" xfId="4498"/>
    <cellStyle name="Normal 17 4 2 3 2" xfId="7668"/>
    <cellStyle name="Normal 17 4 2 3 3" xfId="10160"/>
    <cellStyle name="Normal 17 4 2 3 4" xfId="12652"/>
    <cellStyle name="Normal 17 4 2 3 5" xfId="15146"/>
    <cellStyle name="Normal 17 4 2 4" xfId="2855"/>
    <cellStyle name="Normal 17 4 2 4 2" xfId="6886"/>
    <cellStyle name="Normal 17 4 2 4 3" xfId="9379"/>
    <cellStyle name="Normal 17 4 2 4 4" xfId="11871"/>
    <cellStyle name="Normal 17 4 2 4 5" xfId="14365"/>
    <cellStyle name="Normal 17 4 2 5" xfId="1559"/>
    <cellStyle name="Normal 17 4 2 6" xfId="6253"/>
    <cellStyle name="Normal 17 4 2 7" xfId="8746"/>
    <cellStyle name="Normal 17 4 2 8" xfId="11238"/>
    <cellStyle name="Normal 17 4 2 9" xfId="13732"/>
    <cellStyle name="Normal 17 4 3" xfId="1561"/>
    <cellStyle name="Normal 17 4 3 2" xfId="4919"/>
    <cellStyle name="Normal 17 4 3 2 2" xfId="7896"/>
    <cellStyle name="Normal 17 4 3 2 3" xfId="10388"/>
    <cellStyle name="Normal 17 4 3 2 4" xfId="12880"/>
    <cellStyle name="Normal 17 4 3 2 5" xfId="15374"/>
    <cellStyle name="Normal 17 4 3 3" xfId="3315"/>
    <cellStyle name="Normal 17 4 3 3 2" xfId="7114"/>
    <cellStyle name="Normal 17 4 3 3 3" xfId="9607"/>
    <cellStyle name="Normal 17 4 3 3 4" xfId="12099"/>
    <cellStyle name="Normal 17 4 3 3 5" xfId="14593"/>
    <cellStyle name="Normal 17 4 3 4" xfId="6255"/>
    <cellStyle name="Normal 17 4 3 5" xfId="8748"/>
    <cellStyle name="Normal 17 4 3 6" xfId="11240"/>
    <cellStyle name="Normal 17 4 3 7" xfId="13734"/>
    <cellStyle name="Normal 17 4 4" xfId="1562"/>
    <cellStyle name="Normal 17 4 4 2" xfId="4200"/>
    <cellStyle name="Normal 17 4 4 2 2" xfId="7447"/>
    <cellStyle name="Normal 17 4 4 2 3" xfId="9939"/>
    <cellStyle name="Normal 17 4 4 2 4" xfId="12431"/>
    <cellStyle name="Normal 17 4 4 2 5" xfId="14925"/>
    <cellStyle name="Normal 17 4 4 3" xfId="6256"/>
    <cellStyle name="Normal 17 4 4 4" xfId="8749"/>
    <cellStyle name="Normal 17 4 4 5" xfId="11241"/>
    <cellStyle name="Normal 17 4 4 6" xfId="13735"/>
    <cellStyle name="Normal 17 4 5" xfId="2535"/>
    <cellStyle name="Normal 17 4 5 2" xfId="6666"/>
    <cellStyle name="Normal 17 4 5 3" xfId="9159"/>
    <cellStyle name="Normal 17 4 5 4" xfId="11651"/>
    <cellStyle name="Normal 17 4 5 5" xfId="14145"/>
    <cellStyle name="Normal 17 4 6" xfId="615"/>
    <cellStyle name="Normal 17 4 7" xfId="5773"/>
    <cellStyle name="Normal 17 4 8" xfId="8266"/>
    <cellStyle name="Normal 17 4 9" xfId="10758"/>
    <cellStyle name="Normal 17 5" xfId="289"/>
    <cellStyle name="Normal 17 5 10" xfId="13213"/>
    <cellStyle name="Normal 17 5 2" xfId="444"/>
    <cellStyle name="Normal 17 5 2 2" xfId="1564"/>
    <cellStyle name="Normal 17 5 2 2 2" xfId="5245"/>
    <cellStyle name="Normal 17 5 2 2 2 2" xfId="8063"/>
    <cellStyle name="Normal 17 5 2 2 2 3" xfId="10555"/>
    <cellStyle name="Normal 17 5 2 2 2 4" xfId="13047"/>
    <cellStyle name="Normal 17 5 2 2 2 5" xfId="15541"/>
    <cellStyle name="Normal 17 5 2 2 3" xfId="3642"/>
    <cellStyle name="Normal 17 5 2 2 3 2" xfId="7281"/>
    <cellStyle name="Normal 17 5 2 2 3 3" xfId="9774"/>
    <cellStyle name="Normal 17 5 2 2 3 4" xfId="12266"/>
    <cellStyle name="Normal 17 5 2 2 3 5" xfId="14760"/>
    <cellStyle name="Normal 17 5 2 2 4" xfId="6258"/>
    <cellStyle name="Normal 17 5 2 2 5" xfId="8751"/>
    <cellStyle name="Normal 17 5 2 2 6" xfId="11243"/>
    <cellStyle name="Normal 17 5 2 2 7" xfId="13737"/>
    <cellStyle name="Normal 17 5 2 3" xfId="4551"/>
    <cellStyle name="Normal 17 5 2 3 2" xfId="7715"/>
    <cellStyle name="Normal 17 5 2 3 3" xfId="10207"/>
    <cellStyle name="Normal 17 5 2 3 4" xfId="12699"/>
    <cellStyle name="Normal 17 5 2 3 5" xfId="15193"/>
    <cellStyle name="Normal 17 5 2 4" xfId="2908"/>
    <cellStyle name="Normal 17 5 2 4 2" xfId="6933"/>
    <cellStyle name="Normal 17 5 2 4 3" xfId="9426"/>
    <cellStyle name="Normal 17 5 2 4 4" xfId="11918"/>
    <cellStyle name="Normal 17 5 2 4 5" xfId="14412"/>
    <cellStyle name="Normal 17 5 2 5" xfId="1563"/>
    <cellStyle name="Normal 17 5 2 6" xfId="6257"/>
    <cellStyle name="Normal 17 5 2 7" xfId="8750"/>
    <cellStyle name="Normal 17 5 2 8" xfId="11242"/>
    <cellStyle name="Normal 17 5 2 9" xfId="13736"/>
    <cellStyle name="Normal 17 5 3" xfId="1565"/>
    <cellStyle name="Normal 17 5 3 2" xfId="4972"/>
    <cellStyle name="Normal 17 5 3 2 2" xfId="7943"/>
    <cellStyle name="Normal 17 5 3 2 3" xfId="10435"/>
    <cellStyle name="Normal 17 5 3 2 4" xfId="12927"/>
    <cellStyle name="Normal 17 5 3 2 5" xfId="15421"/>
    <cellStyle name="Normal 17 5 3 3" xfId="3368"/>
    <cellStyle name="Normal 17 5 3 3 2" xfId="7161"/>
    <cellStyle name="Normal 17 5 3 3 3" xfId="9654"/>
    <cellStyle name="Normal 17 5 3 3 4" xfId="12146"/>
    <cellStyle name="Normal 17 5 3 3 5" xfId="14640"/>
    <cellStyle name="Normal 17 5 3 4" xfId="6259"/>
    <cellStyle name="Normal 17 5 3 5" xfId="8752"/>
    <cellStyle name="Normal 17 5 3 6" xfId="11244"/>
    <cellStyle name="Normal 17 5 3 7" xfId="13738"/>
    <cellStyle name="Normal 17 5 4" xfId="1566"/>
    <cellStyle name="Normal 17 5 4 2" xfId="4253"/>
    <cellStyle name="Normal 17 5 4 2 2" xfId="7494"/>
    <cellStyle name="Normal 17 5 4 2 3" xfId="9986"/>
    <cellStyle name="Normal 17 5 4 2 4" xfId="12478"/>
    <cellStyle name="Normal 17 5 4 2 5" xfId="14972"/>
    <cellStyle name="Normal 17 5 4 3" xfId="6260"/>
    <cellStyle name="Normal 17 5 4 4" xfId="8753"/>
    <cellStyle name="Normal 17 5 4 5" xfId="11245"/>
    <cellStyle name="Normal 17 5 4 6" xfId="13739"/>
    <cellStyle name="Normal 17 5 5" xfId="2588"/>
    <cellStyle name="Normal 17 5 5 2" xfId="6713"/>
    <cellStyle name="Normal 17 5 5 3" xfId="9206"/>
    <cellStyle name="Normal 17 5 5 4" xfId="11698"/>
    <cellStyle name="Normal 17 5 5 5" xfId="14192"/>
    <cellStyle name="Normal 17 5 6" xfId="576"/>
    <cellStyle name="Normal 17 5 7" xfId="5734"/>
    <cellStyle name="Normal 17 5 8" xfId="8227"/>
    <cellStyle name="Normal 17 5 9" xfId="10719"/>
    <cellStyle name="Normal 17 6" xfId="217"/>
    <cellStyle name="Normal 17 6 2" xfId="1568"/>
    <cellStyle name="Normal 17 6 2 2" xfId="4860"/>
    <cellStyle name="Normal 17 6 2 2 2" xfId="7849"/>
    <cellStyle name="Normal 17 6 2 2 3" xfId="10341"/>
    <cellStyle name="Normal 17 6 2 2 4" xfId="12833"/>
    <cellStyle name="Normal 17 6 2 2 5" xfId="15327"/>
    <cellStyle name="Normal 17 6 2 3" xfId="3256"/>
    <cellStyle name="Normal 17 6 2 3 2" xfId="7067"/>
    <cellStyle name="Normal 17 6 2 3 3" xfId="9560"/>
    <cellStyle name="Normal 17 6 2 3 4" xfId="12052"/>
    <cellStyle name="Normal 17 6 2 3 5" xfId="14546"/>
    <cellStyle name="Normal 17 6 2 4" xfId="6262"/>
    <cellStyle name="Normal 17 6 2 5" xfId="8755"/>
    <cellStyle name="Normal 17 6 2 6" xfId="11247"/>
    <cellStyle name="Normal 17 6 2 7" xfId="13741"/>
    <cellStyle name="Normal 17 6 3" xfId="4442"/>
    <cellStyle name="Normal 17 6 3 2" xfId="7621"/>
    <cellStyle name="Normal 17 6 3 3" xfId="10113"/>
    <cellStyle name="Normal 17 6 3 4" xfId="12605"/>
    <cellStyle name="Normal 17 6 3 5" xfId="15099"/>
    <cellStyle name="Normal 17 6 4" xfId="2795"/>
    <cellStyle name="Normal 17 6 4 2" xfId="6839"/>
    <cellStyle name="Normal 17 6 4 3" xfId="9332"/>
    <cellStyle name="Normal 17 6 4 4" xfId="11824"/>
    <cellStyle name="Normal 17 6 4 5" xfId="14318"/>
    <cellStyle name="Normal 17 6 5" xfId="1567"/>
    <cellStyle name="Normal 17 6 6" xfId="6261"/>
    <cellStyle name="Normal 17 6 7" xfId="8754"/>
    <cellStyle name="Normal 17 6 8" xfId="11246"/>
    <cellStyle name="Normal 17 6 9" xfId="13740"/>
    <cellStyle name="Normal 17 7" xfId="400"/>
    <cellStyle name="Normal 17 7 2" xfId="1570"/>
    <cellStyle name="Normal 17 7 2 2" xfId="5246"/>
    <cellStyle name="Normal 17 7 2 2 2" xfId="8064"/>
    <cellStyle name="Normal 17 7 2 2 3" xfId="10556"/>
    <cellStyle name="Normal 17 7 2 2 4" xfId="13048"/>
    <cellStyle name="Normal 17 7 2 2 5" xfId="15542"/>
    <cellStyle name="Normal 17 7 2 3" xfId="3643"/>
    <cellStyle name="Normal 17 7 2 3 2" xfId="7282"/>
    <cellStyle name="Normal 17 7 2 3 3" xfId="9775"/>
    <cellStyle name="Normal 17 7 2 3 4" xfId="12267"/>
    <cellStyle name="Normal 17 7 2 3 5" xfId="14761"/>
    <cellStyle name="Normal 17 7 2 4" xfId="6264"/>
    <cellStyle name="Normal 17 7 2 5" xfId="8757"/>
    <cellStyle name="Normal 17 7 2 6" xfId="11249"/>
    <cellStyle name="Normal 17 7 2 7" xfId="13743"/>
    <cellStyle name="Normal 17 7 3" xfId="4352"/>
    <cellStyle name="Normal 17 7 3 2" xfId="7560"/>
    <cellStyle name="Normal 17 7 3 3" xfId="10052"/>
    <cellStyle name="Normal 17 7 3 4" xfId="12544"/>
    <cellStyle name="Normal 17 7 3 5" xfId="15038"/>
    <cellStyle name="Normal 17 7 4" xfId="2697"/>
    <cellStyle name="Normal 17 7 4 2" xfId="6778"/>
    <cellStyle name="Normal 17 7 4 3" xfId="9271"/>
    <cellStyle name="Normal 17 7 4 4" xfId="11763"/>
    <cellStyle name="Normal 17 7 4 5" xfId="14257"/>
    <cellStyle name="Normal 17 7 5" xfId="1569"/>
    <cellStyle name="Normal 17 7 6" xfId="6263"/>
    <cellStyle name="Normal 17 7 7" xfId="8756"/>
    <cellStyle name="Normal 17 7 8" xfId="11248"/>
    <cellStyle name="Normal 17 7 9" xfId="13742"/>
    <cellStyle name="Normal 17 8" xfId="1571"/>
    <cellStyle name="Normal 17 8 2" xfId="4766"/>
    <cellStyle name="Normal 17 8 2 2" xfId="7788"/>
    <cellStyle name="Normal 17 8 2 3" xfId="10280"/>
    <cellStyle name="Normal 17 8 2 4" xfId="12772"/>
    <cellStyle name="Normal 17 8 2 5" xfId="15266"/>
    <cellStyle name="Normal 17 8 3" xfId="3162"/>
    <cellStyle name="Normal 17 8 3 2" xfId="7006"/>
    <cellStyle name="Normal 17 8 3 3" xfId="9499"/>
    <cellStyle name="Normal 17 8 3 4" xfId="11991"/>
    <cellStyle name="Normal 17 8 3 5" xfId="14485"/>
    <cellStyle name="Normal 17 8 4" xfId="6265"/>
    <cellStyle name="Normal 17 8 5" xfId="8758"/>
    <cellStyle name="Normal 17 8 6" xfId="11250"/>
    <cellStyle name="Normal 17 8 7" xfId="13744"/>
    <cellStyle name="Normal 17 9" xfId="1572"/>
    <cellStyle name="Normal 17 9 2" xfId="4143"/>
    <cellStyle name="Normal 17 9 2 2" xfId="7399"/>
    <cellStyle name="Normal 17 9 2 3" xfId="9891"/>
    <cellStyle name="Normal 17 9 2 4" xfId="12383"/>
    <cellStyle name="Normal 17 9 2 5" xfId="14877"/>
    <cellStyle name="Normal 17 9 3" xfId="6266"/>
    <cellStyle name="Normal 17 9 4" xfId="8759"/>
    <cellStyle name="Normal 17 9 5" xfId="11251"/>
    <cellStyle name="Normal 17 9 6" xfId="13745"/>
    <cellStyle name="Normal 18" xfId="227"/>
    <cellStyle name="Normal 18 2" xfId="2473"/>
    <cellStyle name="Normal 19" xfId="228"/>
    <cellStyle name="Normal 19 2" xfId="2479"/>
    <cellStyle name="Normal 2" xfId="1"/>
    <cellStyle name="Normal 2 10" xfId="229"/>
    <cellStyle name="Normal 2 10 2" xfId="2480"/>
    <cellStyle name="Normal 2 11" xfId="312"/>
    <cellStyle name="Normal 2 11 10" xfId="10740"/>
    <cellStyle name="Normal 2 11 11" xfId="13234"/>
    <cellStyle name="Normal 2 11 2" xfId="465"/>
    <cellStyle name="Normal 2 11 2 2" xfId="1574"/>
    <cellStyle name="Normal 2 11 2 2 2" xfId="4895"/>
    <cellStyle name="Normal 2 11 2 2 2 2" xfId="7878"/>
    <cellStyle name="Normal 2 11 2 2 2 3" xfId="10370"/>
    <cellStyle name="Normal 2 11 2 2 2 4" xfId="12862"/>
    <cellStyle name="Normal 2 11 2 2 2 5" xfId="15356"/>
    <cellStyle name="Normal 2 11 2 2 3" xfId="3291"/>
    <cellStyle name="Normal 2 11 2 2 3 2" xfId="7096"/>
    <cellStyle name="Normal 2 11 2 2 3 3" xfId="9589"/>
    <cellStyle name="Normal 2 11 2 2 3 4" xfId="12081"/>
    <cellStyle name="Normal 2 11 2 2 3 5" xfId="14575"/>
    <cellStyle name="Normal 2 11 2 2 4" xfId="6268"/>
    <cellStyle name="Normal 2 11 2 2 5" xfId="8761"/>
    <cellStyle name="Normal 2 11 2 2 6" xfId="11253"/>
    <cellStyle name="Normal 2 11 2 2 7" xfId="13747"/>
    <cellStyle name="Normal 2 11 2 3" xfId="4477"/>
    <cellStyle name="Normal 2 11 2 3 2" xfId="7650"/>
    <cellStyle name="Normal 2 11 2 3 3" xfId="10142"/>
    <cellStyle name="Normal 2 11 2 3 4" xfId="12634"/>
    <cellStyle name="Normal 2 11 2 3 5" xfId="15128"/>
    <cellStyle name="Normal 2 11 2 4" xfId="2831"/>
    <cellStyle name="Normal 2 11 2 4 2" xfId="6868"/>
    <cellStyle name="Normal 2 11 2 4 3" xfId="9361"/>
    <cellStyle name="Normal 2 11 2 4 4" xfId="11853"/>
    <cellStyle name="Normal 2 11 2 4 5" xfId="14347"/>
    <cellStyle name="Normal 2 11 2 5" xfId="1573"/>
    <cellStyle name="Normal 2 11 2 6" xfId="6267"/>
    <cellStyle name="Normal 2 11 2 7" xfId="8760"/>
    <cellStyle name="Normal 2 11 2 8" xfId="11252"/>
    <cellStyle name="Normal 2 11 2 9" xfId="13746"/>
    <cellStyle name="Normal 2 11 3" xfId="1575"/>
    <cellStyle name="Normal 2 11 3 2" xfId="1576"/>
    <cellStyle name="Normal 2 11 3 2 2" xfId="5247"/>
    <cellStyle name="Normal 2 11 3 2 2 2" xfId="8065"/>
    <cellStyle name="Normal 2 11 3 2 2 3" xfId="10557"/>
    <cellStyle name="Normal 2 11 3 2 2 4" xfId="13049"/>
    <cellStyle name="Normal 2 11 3 2 2 5" xfId="15543"/>
    <cellStyle name="Normal 2 11 3 2 3" xfId="3644"/>
    <cellStyle name="Normal 2 11 3 2 3 2" xfId="7283"/>
    <cellStyle name="Normal 2 11 3 2 3 3" xfId="9776"/>
    <cellStyle name="Normal 2 11 3 2 3 4" xfId="12268"/>
    <cellStyle name="Normal 2 11 3 2 3 5" xfId="14762"/>
    <cellStyle name="Normal 2 11 3 2 4" xfId="6270"/>
    <cellStyle name="Normal 2 11 3 2 5" xfId="8763"/>
    <cellStyle name="Normal 2 11 3 2 6" xfId="11255"/>
    <cellStyle name="Normal 2 11 3 2 7" xfId="13749"/>
    <cellStyle name="Normal 2 11 3 3" xfId="4375"/>
    <cellStyle name="Normal 2 11 3 3 2" xfId="7581"/>
    <cellStyle name="Normal 2 11 3 3 3" xfId="10073"/>
    <cellStyle name="Normal 2 11 3 3 4" xfId="12565"/>
    <cellStyle name="Normal 2 11 3 3 5" xfId="15059"/>
    <cellStyle name="Normal 2 11 3 4" xfId="2722"/>
    <cellStyle name="Normal 2 11 3 4 2" xfId="6799"/>
    <cellStyle name="Normal 2 11 3 4 3" xfId="9292"/>
    <cellStyle name="Normal 2 11 3 4 4" xfId="11784"/>
    <cellStyle name="Normal 2 11 3 4 5" xfId="14278"/>
    <cellStyle name="Normal 2 11 3 5" xfId="6269"/>
    <cellStyle name="Normal 2 11 3 6" xfId="8762"/>
    <cellStyle name="Normal 2 11 3 7" xfId="11254"/>
    <cellStyle name="Normal 2 11 3 8" xfId="13748"/>
    <cellStyle name="Normal 2 11 4" xfId="1577"/>
    <cellStyle name="Normal 2 11 4 2" xfId="4787"/>
    <cellStyle name="Normal 2 11 4 2 2" xfId="7809"/>
    <cellStyle name="Normal 2 11 4 2 3" xfId="10301"/>
    <cellStyle name="Normal 2 11 4 2 4" xfId="12793"/>
    <cellStyle name="Normal 2 11 4 2 5" xfId="15287"/>
    <cellStyle name="Normal 2 11 4 3" xfId="3183"/>
    <cellStyle name="Normal 2 11 4 3 2" xfId="7027"/>
    <cellStyle name="Normal 2 11 4 3 3" xfId="9520"/>
    <cellStyle name="Normal 2 11 4 3 4" xfId="12012"/>
    <cellStyle name="Normal 2 11 4 3 5" xfId="14506"/>
    <cellStyle name="Normal 2 11 4 4" xfId="6271"/>
    <cellStyle name="Normal 2 11 4 5" xfId="8764"/>
    <cellStyle name="Normal 2 11 4 6" xfId="11256"/>
    <cellStyle name="Normal 2 11 4 7" xfId="13750"/>
    <cellStyle name="Normal 2 11 5" xfId="1578"/>
    <cellStyle name="Normal 2 11 5 2" xfId="4179"/>
    <cellStyle name="Normal 2 11 5 2 2" xfId="7429"/>
    <cellStyle name="Normal 2 11 5 2 3" xfId="9921"/>
    <cellStyle name="Normal 2 11 5 2 4" xfId="12413"/>
    <cellStyle name="Normal 2 11 5 2 5" xfId="14907"/>
    <cellStyle name="Normal 2 11 5 3" xfId="6272"/>
    <cellStyle name="Normal 2 11 5 4" xfId="8765"/>
    <cellStyle name="Normal 2 11 5 5" xfId="11257"/>
    <cellStyle name="Normal 2 11 5 6" xfId="13751"/>
    <cellStyle name="Normal 2 11 6" xfId="2511"/>
    <cellStyle name="Normal 2 11 6 2" xfId="6648"/>
    <cellStyle name="Normal 2 11 6 3" xfId="9141"/>
    <cellStyle name="Normal 2 11 6 4" xfId="11633"/>
    <cellStyle name="Normal 2 11 6 5" xfId="14127"/>
    <cellStyle name="Normal 2 11 7" xfId="597"/>
    <cellStyle name="Normal 2 11 8" xfId="5755"/>
    <cellStyle name="Normal 2 11 9" xfId="8248"/>
    <cellStyle name="Normal 2 12" xfId="1579"/>
    <cellStyle name="Normal 2 12 2" xfId="1580"/>
    <cellStyle name="Normal 2 12 2 2" xfId="1581"/>
    <cellStyle name="Normal 2 12 2 2 2" xfId="5248"/>
    <cellStyle name="Normal 2 12 2 2 2 2" xfId="8066"/>
    <cellStyle name="Normal 2 12 2 2 2 3" xfId="10558"/>
    <cellStyle name="Normal 2 12 2 2 2 4" xfId="13050"/>
    <cellStyle name="Normal 2 12 2 2 2 5" xfId="15544"/>
    <cellStyle name="Normal 2 12 2 2 3" xfId="3645"/>
    <cellStyle name="Normal 2 12 2 2 3 2" xfId="7284"/>
    <cellStyle name="Normal 2 12 2 2 3 3" xfId="9777"/>
    <cellStyle name="Normal 2 12 2 2 3 4" xfId="12269"/>
    <cellStyle name="Normal 2 12 2 2 3 5" xfId="14763"/>
    <cellStyle name="Normal 2 12 2 2 4" xfId="6275"/>
    <cellStyle name="Normal 2 12 2 2 5" xfId="8768"/>
    <cellStyle name="Normal 2 12 2 2 6" xfId="11260"/>
    <cellStyle name="Normal 2 12 2 2 7" xfId="13754"/>
    <cellStyle name="Normal 2 12 2 3" xfId="4533"/>
    <cellStyle name="Normal 2 12 2 3 2" xfId="7697"/>
    <cellStyle name="Normal 2 12 2 3 3" xfId="10189"/>
    <cellStyle name="Normal 2 12 2 3 4" xfId="12681"/>
    <cellStyle name="Normal 2 12 2 3 5" xfId="15175"/>
    <cellStyle name="Normal 2 12 2 4" xfId="2890"/>
    <cellStyle name="Normal 2 12 2 4 2" xfId="6915"/>
    <cellStyle name="Normal 2 12 2 4 3" xfId="9408"/>
    <cellStyle name="Normal 2 12 2 4 4" xfId="11900"/>
    <cellStyle name="Normal 2 12 2 4 5" xfId="14394"/>
    <cellStyle name="Normal 2 12 2 5" xfId="6274"/>
    <cellStyle name="Normal 2 12 2 6" xfId="8767"/>
    <cellStyle name="Normal 2 12 2 7" xfId="11259"/>
    <cellStyle name="Normal 2 12 2 8" xfId="13753"/>
    <cellStyle name="Normal 2 12 3" xfId="1582"/>
    <cellStyle name="Normal 2 12 3 2" xfId="4954"/>
    <cellStyle name="Normal 2 12 3 2 2" xfId="7925"/>
    <cellStyle name="Normal 2 12 3 2 3" xfId="10417"/>
    <cellStyle name="Normal 2 12 3 2 4" xfId="12909"/>
    <cellStyle name="Normal 2 12 3 2 5" xfId="15403"/>
    <cellStyle name="Normal 2 12 3 3" xfId="3350"/>
    <cellStyle name="Normal 2 12 3 3 2" xfId="7143"/>
    <cellStyle name="Normal 2 12 3 3 3" xfId="9636"/>
    <cellStyle name="Normal 2 12 3 3 4" xfId="12128"/>
    <cellStyle name="Normal 2 12 3 3 5" xfId="14622"/>
    <cellStyle name="Normal 2 12 3 4" xfId="6276"/>
    <cellStyle name="Normal 2 12 3 5" xfId="8769"/>
    <cellStyle name="Normal 2 12 3 6" xfId="11261"/>
    <cellStyle name="Normal 2 12 3 7" xfId="13755"/>
    <cellStyle name="Normal 2 12 4" xfId="4235"/>
    <cellStyle name="Normal 2 12 4 2" xfId="7476"/>
    <cellStyle name="Normal 2 12 4 3" xfId="9968"/>
    <cellStyle name="Normal 2 12 4 4" xfId="12460"/>
    <cellStyle name="Normal 2 12 4 5" xfId="14954"/>
    <cellStyle name="Normal 2 12 5" xfId="2570"/>
    <cellStyle name="Normal 2 12 5 2" xfId="6695"/>
    <cellStyle name="Normal 2 12 5 3" xfId="9188"/>
    <cellStyle name="Normal 2 12 5 4" xfId="11680"/>
    <cellStyle name="Normal 2 12 5 5" xfId="14174"/>
    <cellStyle name="Normal 2 12 6" xfId="6273"/>
    <cellStyle name="Normal 2 12 7" xfId="8766"/>
    <cellStyle name="Normal 2 12 8" xfId="11258"/>
    <cellStyle name="Normal 2 12 9" xfId="13752"/>
    <cellStyle name="Normal 2 13" xfId="1583"/>
    <cellStyle name="Normal 2 13 2" xfId="1584"/>
    <cellStyle name="Normal 2 13 2 2" xfId="4836"/>
    <cellStyle name="Normal 2 13 2 2 2" xfId="7831"/>
    <cellStyle name="Normal 2 13 2 2 3" xfId="10323"/>
    <cellStyle name="Normal 2 13 2 2 4" xfId="12815"/>
    <cellStyle name="Normal 2 13 2 2 5" xfId="15309"/>
    <cellStyle name="Normal 2 13 2 3" xfId="3232"/>
    <cellStyle name="Normal 2 13 2 3 2" xfId="7049"/>
    <cellStyle name="Normal 2 13 2 3 3" xfId="9542"/>
    <cellStyle name="Normal 2 13 2 3 4" xfId="12034"/>
    <cellStyle name="Normal 2 13 2 3 5" xfId="14528"/>
    <cellStyle name="Normal 2 13 2 4" xfId="6278"/>
    <cellStyle name="Normal 2 13 2 5" xfId="8771"/>
    <cellStyle name="Normal 2 13 2 6" xfId="11263"/>
    <cellStyle name="Normal 2 13 2 7" xfId="13757"/>
    <cellStyle name="Normal 2 13 3" xfId="4421"/>
    <cellStyle name="Normal 2 13 3 2" xfId="7603"/>
    <cellStyle name="Normal 2 13 3 3" xfId="10095"/>
    <cellStyle name="Normal 2 13 3 4" xfId="12587"/>
    <cellStyle name="Normal 2 13 3 5" xfId="15081"/>
    <cellStyle name="Normal 2 13 4" xfId="2771"/>
    <cellStyle name="Normal 2 13 4 2" xfId="6821"/>
    <cellStyle name="Normal 2 13 4 3" xfId="9314"/>
    <cellStyle name="Normal 2 13 4 4" xfId="11806"/>
    <cellStyle name="Normal 2 13 4 5" xfId="14300"/>
    <cellStyle name="Normal 2 13 5" xfId="6277"/>
    <cellStyle name="Normal 2 13 6" xfId="8770"/>
    <cellStyle name="Normal 2 13 7" xfId="11262"/>
    <cellStyle name="Normal 2 13 8" xfId="13756"/>
    <cellStyle name="Normal 2 14" xfId="1585"/>
    <cellStyle name="Normal 2 14 2" xfId="1586"/>
    <cellStyle name="Normal 2 14 2 2" xfId="5249"/>
    <cellStyle name="Normal 2 14 2 2 2" xfId="8067"/>
    <cellStyle name="Normal 2 14 2 2 3" xfId="10559"/>
    <cellStyle name="Normal 2 14 2 2 4" xfId="13051"/>
    <cellStyle name="Normal 2 14 2 2 5" xfId="15545"/>
    <cellStyle name="Normal 2 14 2 3" xfId="3646"/>
    <cellStyle name="Normal 2 14 2 3 2" xfId="7285"/>
    <cellStyle name="Normal 2 14 2 3 3" xfId="9778"/>
    <cellStyle name="Normal 2 14 2 3 4" xfId="12270"/>
    <cellStyle name="Normal 2 14 2 3 5" xfId="14764"/>
    <cellStyle name="Normal 2 14 2 4" xfId="6280"/>
    <cellStyle name="Normal 2 14 2 5" xfId="8773"/>
    <cellStyle name="Normal 2 14 2 6" xfId="11265"/>
    <cellStyle name="Normal 2 14 2 7" xfId="13759"/>
    <cellStyle name="Normal 2 14 3" xfId="4326"/>
    <cellStyle name="Normal 2 14 3 2" xfId="7542"/>
    <cellStyle name="Normal 2 14 3 3" xfId="10034"/>
    <cellStyle name="Normal 2 14 3 4" xfId="12526"/>
    <cellStyle name="Normal 2 14 3 5" xfId="15020"/>
    <cellStyle name="Normal 2 14 4" xfId="2668"/>
    <cellStyle name="Normal 2 14 4 2" xfId="6760"/>
    <cellStyle name="Normal 2 14 4 3" xfId="9253"/>
    <cellStyle name="Normal 2 14 4 4" xfId="11745"/>
    <cellStyle name="Normal 2 14 4 5" xfId="14239"/>
    <cellStyle name="Normal 2 14 5" xfId="6279"/>
    <cellStyle name="Normal 2 14 6" xfId="8772"/>
    <cellStyle name="Normal 2 14 7" xfId="11264"/>
    <cellStyle name="Normal 2 14 8" xfId="13758"/>
    <cellStyle name="Normal 2 15" xfId="1587"/>
    <cellStyle name="Normal 2 15 2" xfId="1588"/>
    <cellStyle name="Normal 2 15 2 2" xfId="5395"/>
    <cellStyle name="Normal 2 15 2 2 2" xfId="8129"/>
    <cellStyle name="Normal 2 15 2 2 3" xfId="10621"/>
    <cellStyle name="Normal 2 15 2 2 4" xfId="13113"/>
    <cellStyle name="Normal 2 15 2 2 5" xfId="15607"/>
    <cellStyle name="Normal 2 15 2 3" xfId="3792"/>
    <cellStyle name="Normal 2 15 2 3 2" xfId="7347"/>
    <cellStyle name="Normal 2 15 2 3 3" xfId="9840"/>
    <cellStyle name="Normal 2 15 2 3 4" xfId="12332"/>
    <cellStyle name="Normal 2 15 2 3 5" xfId="14826"/>
    <cellStyle name="Normal 2 15 2 4" xfId="6282"/>
    <cellStyle name="Normal 2 15 2 5" xfId="8775"/>
    <cellStyle name="Normal 2 15 2 6" xfId="11267"/>
    <cellStyle name="Normal 2 15 2 7" xfId="13761"/>
    <cellStyle name="Normal 2 15 3" xfId="4726"/>
    <cellStyle name="Normal 2 15 3 2" xfId="7748"/>
    <cellStyle name="Normal 2 15 3 3" xfId="10240"/>
    <cellStyle name="Normal 2 15 3 4" xfId="12732"/>
    <cellStyle name="Normal 2 15 3 5" xfId="15226"/>
    <cellStyle name="Normal 2 15 4" xfId="3122"/>
    <cellStyle name="Normal 2 15 4 2" xfId="6966"/>
    <cellStyle name="Normal 2 15 4 3" xfId="9459"/>
    <cellStyle name="Normal 2 15 4 4" xfId="11951"/>
    <cellStyle name="Normal 2 15 4 5" xfId="14445"/>
    <cellStyle name="Normal 2 15 5" xfId="6281"/>
    <cellStyle name="Normal 2 15 6" xfId="8774"/>
    <cellStyle name="Normal 2 15 7" xfId="11266"/>
    <cellStyle name="Normal 2 15 8" xfId="13760"/>
    <cellStyle name="Normal 2 16" xfId="1589"/>
    <cellStyle name="Normal 2 16 2" xfId="4748"/>
    <cellStyle name="Normal 2 16 2 2" xfId="7770"/>
    <cellStyle name="Normal 2 16 2 3" xfId="10262"/>
    <cellStyle name="Normal 2 16 2 4" xfId="12754"/>
    <cellStyle name="Normal 2 16 2 5" xfId="15248"/>
    <cellStyle name="Normal 2 16 3" xfId="3144"/>
    <cellStyle name="Normal 2 16 3 2" xfId="6988"/>
    <cellStyle name="Normal 2 16 3 3" xfId="9481"/>
    <cellStyle name="Normal 2 16 3 4" xfId="11973"/>
    <cellStyle name="Normal 2 16 3 5" xfId="14467"/>
    <cellStyle name="Normal 2 16 4" xfId="6283"/>
    <cellStyle name="Normal 2 16 5" xfId="8776"/>
    <cellStyle name="Normal 2 16 6" xfId="11268"/>
    <cellStyle name="Normal 2 16 7" xfId="13762"/>
    <cellStyle name="Normal 2 17" xfId="1590"/>
    <cellStyle name="Normal 2 17 2" xfId="4118"/>
    <cellStyle name="Normal 2 17 2 2" xfId="7380"/>
    <cellStyle name="Normal 2 17 2 3" xfId="9872"/>
    <cellStyle name="Normal 2 17 2 4" xfId="12364"/>
    <cellStyle name="Normal 2 17 2 5" xfId="14858"/>
    <cellStyle name="Normal 2 17 3" xfId="6284"/>
    <cellStyle name="Normal 2 17 4" xfId="8777"/>
    <cellStyle name="Normal 2 17 5" xfId="11269"/>
    <cellStyle name="Normal 2 17 6" xfId="13763"/>
    <cellStyle name="Normal 2 18" xfId="5640"/>
    <cellStyle name="Normal 2 18 2" xfId="8140"/>
    <cellStyle name="Normal 2 18 3" xfId="10632"/>
    <cellStyle name="Normal 2 18 4" xfId="13124"/>
    <cellStyle name="Normal 2 18 5" xfId="15618"/>
    <cellStyle name="Normal 2 19" xfId="5647"/>
    <cellStyle name="Normal 2 2" xfId="98"/>
    <cellStyle name="Normal 2 2 10" xfId="1591"/>
    <cellStyle name="Normal 2 2 10 2" xfId="4119"/>
    <cellStyle name="Normal 2 2 10 2 2" xfId="7381"/>
    <cellStyle name="Normal 2 2 10 2 3" xfId="9873"/>
    <cellStyle name="Normal 2 2 10 2 4" xfId="12365"/>
    <cellStyle name="Normal 2 2 10 2 5" xfId="14859"/>
    <cellStyle name="Normal 2 2 10 3" xfId="6285"/>
    <cellStyle name="Normal 2 2 10 4" xfId="8778"/>
    <cellStyle name="Normal 2 2 10 5" xfId="11270"/>
    <cellStyle name="Normal 2 2 10 6" xfId="13764"/>
    <cellStyle name="Normal 2 2 11" xfId="2416"/>
    <cellStyle name="Normal 2 2 11 2" xfId="6602"/>
    <cellStyle name="Normal 2 2 11 3" xfId="9095"/>
    <cellStyle name="Normal 2 2 11 4" xfId="11587"/>
    <cellStyle name="Normal 2 2 11 5" xfId="14081"/>
    <cellStyle name="Normal 2 2 12" xfId="515"/>
    <cellStyle name="Normal 2 2 13" xfId="5674"/>
    <cellStyle name="Normal 2 2 14" xfId="8167"/>
    <cellStyle name="Normal 2 2 15" xfId="10659"/>
    <cellStyle name="Normal 2 2 16" xfId="13153"/>
    <cellStyle name="Normal 2 2 2" xfId="99"/>
    <cellStyle name="Normal 2 2 2 10" xfId="5675"/>
    <cellStyle name="Normal 2 2 2 11" xfId="8168"/>
    <cellStyle name="Normal 2 2 2 12" xfId="10660"/>
    <cellStyle name="Normal 2 2 2 13" xfId="13154"/>
    <cellStyle name="Normal 2 2 2 2" xfId="153"/>
    <cellStyle name="Normal 2 2 2 2 10" xfId="13236"/>
    <cellStyle name="Normal 2 2 2 2 2" xfId="314"/>
    <cellStyle name="Normal 2 2 2 2 2 2" xfId="1593"/>
    <cellStyle name="Normal 2 2 2 2 2 2 2" xfId="5250"/>
    <cellStyle name="Normal 2 2 2 2 2 2 2 2" xfId="8068"/>
    <cellStyle name="Normal 2 2 2 2 2 2 2 3" xfId="10560"/>
    <cellStyle name="Normal 2 2 2 2 2 2 2 4" xfId="13052"/>
    <cellStyle name="Normal 2 2 2 2 2 2 2 5" xfId="15546"/>
    <cellStyle name="Normal 2 2 2 2 2 2 3" xfId="3647"/>
    <cellStyle name="Normal 2 2 2 2 2 2 3 2" xfId="7286"/>
    <cellStyle name="Normal 2 2 2 2 2 2 3 3" xfId="9779"/>
    <cellStyle name="Normal 2 2 2 2 2 2 3 4" xfId="12271"/>
    <cellStyle name="Normal 2 2 2 2 2 2 3 5" xfId="14765"/>
    <cellStyle name="Normal 2 2 2 2 2 2 4" xfId="6287"/>
    <cellStyle name="Normal 2 2 2 2 2 2 5" xfId="8780"/>
    <cellStyle name="Normal 2 2 2 2 2 2 6" xfId="11272"/>
    <cellStyle name="Normal 2 2 2 2 2 2 7" xfId="13766"/>
    <cellStyle name="Normal 2 2 2 2 2 3" xfId="4479"/>
    <cellStyle name="Normal 2 2 2 2 2 3 2" xfId="7652"/>
    <cellStyle name="Normal 2 2 2 2 2 3 3" xfId="10144"/>
    <cellStyle name="Normal 2 2 2 2 2 3 4" xfId="12636"/>
    <cellStyle name="Normal 2 2 2 2 2 3 5" xfId="15130"/>
    <cellStyle name="Normal 2 2 2 2 2 4" xfId="2833"/>
    <cellStyle name="Normal 2 2 2 2 2 4 2" xfId="6870"/>
    <cellStyle name="Normal 2 2 2 2 2 4 3" xfId="9363"/>
    <cellStyle name="Normal 2 2 2 2 2 4 4" xfId="11855"/>
    <cellStyle name="Normal 2 2 2 2 2 4 5" xfId="14349"/>
    <cellStyle name="Normal 2 2 2 2 2 5" xfId="1592"/>
    <cellStyle name="Normal 2 2 2 2 2 6" xfId="6286"/>
    <cellStyle name="Normal 2 2 2 2 2 7" xfId="8779"/>
    <cellStyle name="Normal 2 2 2 2 2 8" xfId="11271"/>
    <cellStyle name="Normal 2 2 2 2 2 9" xfId="13765"/>
    <cellStyle name="Normal 2 2 2 2 3" xfId="467"/>
    <cellStyle name="Normal 2 2 2 2 3 2" xfId="4897"/>
    <cellStyle name="Normal 2 2 2 2 3 2 2" xfId="7880"/>
    <cellStyle name="Normal 2 2 2 2 3 2 3" xfId="10372"/>
    <cellStyle name="Normal 2 2 2 2 3 2 4" xfId="12864"/>
    <cellStyle name="Normal 2 2 2 2 3 2 5" xfId="15358"/>
    <cellStyle name="Normal 2 2 2 2 3 3" xfId="3293"/>
    <cellStyle name="Normal 2 2 2 2 3 3 2" xfId="7098"/>
    <cellStyle name="Normal 2 2 2 2 3 3 3" xfId="9591"/>
    <cellStyle name="Normal 2 2 2 2 3 3 4" xfId="12083"/>
    <cellStyle name="Normal 2 2 2 2 3 3 5" xfId="14577"/>
    <cellStyle name="Normal 2 2 2 2 3 4" xfId="1594"/>
    <cellStyle name="Normal 2 2 2 2 3 5" xfId="6288"/>
    <cellStyle name="Normal 2 2 2 2 3 6" xfId="8781"/>
    <cellStyle name="Normal 2 2 2 2 3 7" xfId="11273"/>
    <cellStyle name="Normal 2 2 2 2 3 8" xfId="13767"/>
    <cellStyle name="Normal 2 2 2 2 4" xfId="1595"/>
    <cellStyle name="Normal 2 2 2 2 4 2" xfId="4181"/>
    <cellStyle name="Normal 2 2 2 2 4 2 2" xfId="7431"/>
    <cellStyle name="Normal 2 2 2 2 4 2 3" xfId="9923"/>
    <cellStyle name="Normal 2 2 2 2 4 2 4" xfId="12415"/>
    <cellStyle name="Normal 2 2 2 2 4 2 5" xfId="14909"/>
    <cellStyle name="Normal 2 2 2 2 4 3" xfId="6289"/>
    <cellStyle name="Normal 2 2 2 2 4 4" xfId="8782"/>
    <cellStyle name="Normal 2 2 2 2 4 5" xfId="11274"/>
    <cellStyle name="Normal 2 2 2 2 4 6" xfId="13768"/>
    <cellStyle name="Normal 2 2 2 2 5" xfId="2513"/>
    <cellStyle name="Normal 2 2 2 2 5 2" xfId="6650"/>
    <cellStyle name="Normal 2 2 2 2 5 3" xfId="9143"/>
    <cellStyle name="Normal 2 2 2 2 5 4" xfId="11635"/>
    <cellStyle name="Normal 2 2 2 2 5 5" xfId="14129"/>
    <cellStyle name="Normal 2 2 2 2 6" xfId="599"/>
    <cellStyle name="Normal 2 2 2 2 7" xfId="5757"/>
    <cellStyle name="Normal 2 2 2 2 8" xfId="8250"/>
    <cellStyle name="Normal 2 2 2 2 9" xfId="10742"/>
    <cellStyle name="Normal 2 2 2 3" xfId="280"/>
    <cellStyle name="Normal 2 2 2 3 10" xfId="13205"/>
    <cellStyle name="Normal 2 2 2 3 2" xfId="436"/>
    <cellStyle name="Normal 2 2 2 3 2 2" xfId="1597"/>
    <cellStyle name="Normal 2 2 2 3 2 2 2" xfId="5251"/>
    <cellStyle name="Normal 2 2 2 3 2 2 2 2" xfId="8069"/>
    <cellStyle name="Normal 2 2 2 3 2 2 2 3" xfId="10561"/>
    <cellStyle name="Normal 2 2 2 3 2 2 2 4" xfId="13053"/>
    <cellStyle name="Normal 2 2 2 3 2 2 2 5" xfId="15547"/>
    <cellStyle name="Normal 2 2 2 3 2 2 3" xfId="3648"/>
    <cellStyle name="Normal 2 2 2 3 2 2 3 2" xfId="7287"/>
    <cellStyle name="Normal 2 2 2 3 2 2 3 3" xfId="9780"/>
    <cellStyle name="Normal 2 2 2 3 2 2 3 4" xfId="12272"/>
    <cellStyle name="Normal 2 2 2 3 2 2 3 5" xfId="14766"/>
    <cellStyle name="Normal 2 2 2 3 2 2 4" xfId="6291"/>
    <cellStyle name="Normal 2 2 2 3 2 2 5" xfId="8784"/>
    <cellStyle name="Normal 2 2 2 3 2 2 6" xfId="11276"/>
    <cellStyle name="Normal 2 2 2 3 2 2 7" xfId="13770"/>
    <cellStyle name="Normal 2 2 2 3 2 3" xfId="4535"/>
    <cellStyle name="Normal 2 2 2 3 2 3 2" xfId="7699"/>
    <cellStyle name="Normal 2 2 2 3 2 3 3" xfId="10191"/>
    <cellStyle name="Normal 2 2 2 3 2 3 4" xfId="12683"/>
    <cellStyle name="Normal 2 2 2 3 2 3 5" xfId="15177"/>
    <cellStyle name="Normal 2 2 2 3 2 4" xfId="2892"/>
    <cellStyle name="Normal 2 2 2 3 2 4 2" xfId="6917"/>
    <cellStyle name="Normal 2 2 2 3 2 4 3" xfId="9410"/>
    <cellStyle name="Normal 2 2 2 3 2 4 4" xfId="11902"/>
    <cellStyle name="Normal 2 2 2 3 2 4 5" xfId="14396"/>
    <cellStyle name="Normal 2 2 2 3 2 5" xfId="1596"/>
    <cellStyle name="Normal 2 2 2 3 2 6" xfId="6290"/>
    <cellStyle name="Normal 2 2 2 3 2 7" xfId="8783"/>
    <cellStyle name="Normal 2 2 2 3 2 8" xfId="11275"/>
    <cellStyle name="Normal 2 2 2 3 2 9" xfId="13769"/>
    <cellStyle name="Normal 2 2 2 3 3" xfId="1598"/>
    <cellStyle name="Normal 2 2 2 3 3 2" xfId="4956"/>
    <cellStyle name="Normal 2 2 2 3 3 2 2" xfId="7927"/>
    <cellStyle name="Normal 2 2 2 3 3 2 3" xfId="10419"/>
    <cellStyle name="Normal 2 2 2 3 3 2 4" xfId="12911"/>
    <cellStyle name="Normal 2 2 2 3 3 2 5" xfId="15405"/>
    <cellStyle name="Normal 2 2 2 3 3 3" xfId="3352"/>
    <cellStyle name="Normal 2 2 2 3 3 3 2" xfId="7145"/>
    <cellStyle name="Normal 2 2 2 3 3 3 3" xfId="9638"/>
    <cellStyle name="Normal 2 2 2 3 3 3 4" xfId="12130"/>
    <cellStyle name="Normal 2 2 2 3 3 3 5" xfId="14624"/>
    <cellStyle name="Normal 2 2 2 3 3 4" xfId="6292"/>
    <cellStyle name="Normal 2 2 2 3 3 5" xfId="8785"/>
    <cellStyle name="Normal 2 2 2 3 3 6" xfId="11277"/>
    <cellStyle name="Normal 2 2 2 3 3 7" xfId="13771"/>
    <cellStyle name="Normal 2 2 2 3 4" xfId="1599"/>
    <cellStyle name="Normal 2 2 2 3 4 2" xfId="4237"/>
    <cellStyle name="Normal 2 2 2 3 4 2 2" xfId="7478"/>
    <cellStyle name="Normal 2 2 2 3 4 2 3" xfId="9970"/>
    <cellStyle name="Normal 2 2 2 3 4 2 4" xfId="12462"/>
    <cellStyle name="Normal 2 2 2 3 4 2 5" xfId="14956"/>
    <cellStyle name="Normal 2 2 2 3 4 3" xfId="6293"/>
    <cellStyle name="Normal 2 2 2 3 4 4" xfId="8786"/>
    <cellStyle name="Normal 2 2 2 3 4 5" xfId="11278"/>
    <cellStyle name="Normal 2 2 2 3 4 6" xfId="13772"/>
    <cellStyle name="Normal 2 2 2 3 5" xfId="2572"/>
    <cellStyle name="Normal 2 2 2 3 5 2" xfId="6697"/>
    <cellStyle name="Normal 2 2 2 3 5 3" xfId="9190"/>
    <cellStyle name="Normal 2 2 2 3 5 4" xfId="11682"/>
    <cellStyle name="Normal 2 2 2 3 5 5" xfId="14176"/>
    <cellStyle name="Normal 2 2 2 3 6" xfId="568"/>
    <cellStyle name="Normal 2 2 2 3 7" xfId="5726"/>
    <cellStyle name="Normal 2 2 2 3 8" xfId="8219"/>
    <cellStyle name="Normal 2 2 2 3 9" xfId="10711"/>
    <cellStyle name="Normal 2 2 2 4" xfId="196"/>
    <cellStyle name="Normal 2 2 2 4 2" xfId="1601"/>
    <cellStyle name="Normal 2 2 2 4 2 2" xfId="4838"/>
    <cellStyle name="Normal 2 2 2 4 2 2 2" xfId="7833"/>
    <cellStyle name="Normal 2 2 2 4 2 2 3" xfId="10325"/>
    <cellStyle name="Normal 2 2 2 4 2 2 4" xfId="12817"/>
    <cellStyle name="Normal 2 2 2 4 2 2 5" xfId="15311"/>
    <cellStyle name="Normal 2 2 2 4 2 3" xfId="3234"/>
    <cellStyle name="Normal 2 2 2 4 2 3 2" xfId="7051"/>
    <cellStyle name="Normal 2 2 2 4 2 3 3" xfId="9544"/>
    <cellStyle name="Normal 2 2 2 4 2 3 4" xfId="12036"/>
    <cellStyle name="Normal 2 2 2 4 2 3 5" xfId="14530"/>
    <cellStyle name="Normal 2 2 2 4 2 4" xfId="6295"/>
    <cellStyle name="Normal 2 2 2 4 2 5" xfId="8788"/>
    <cellStyle name="Normal 2 2 2 4 2 6" xfId="11280"/>
    <cellStyle name="Normal 2 2 2 4 2 7" xfId="13774"/>
    <cellStyle name="Normal 2 2 2 4 3" xfId="4423"/>
    <cellStyle name="Normal 2 2 2 4 3 2" xfId="7605"/>
    <cellStyle name="Normal 2 2 2 4 3 3" xfId="10097"/>
    <cellStyle name="Normal 2 2 2 4 3 4" xfId="12589"/>
    <cellStyle name="Normal 2 2 2 4 3 5" xfId="15083"/>
    <cellStyle name="Normal 2 2 2 4 4" xfId="2773"/>
    <cellStyle name="Normal 2 2 2 4 4 2" xfId="6823"/>
    <cellStyle name="Normal 2 2 2 4 4 3" xfId="9316"/>
    <cellStyle name="Normal 2 2 2 4 4 4" xfId="11808"/>
    <cellStyle name="Normal 2 2 2 4 4 5" xfId="14302"/>
    <cellStyle name="Normal 2 2 2 4 5" xfId="1600"/>
    <cellStyle name="Normal 2 2 2 4 6" xfId="6294"/>
    <cellStyle name="Normal 2 2 2 4 7" xfId="8787"/>
    <cellStyle name="Normal 2 2 2 4 8" xfId="11279"/>
    <cellStyle name="Normal 2 2 2 4 9" xfId="13773"/>
    <cellStyle name="Normal 2 2 2 5" xfId="384"/>
    <cellStyle name="Normal 2 2 2 5 2" xfId="1603"/>
    <cellStyle name="Normal 2 2 2 5 2 2" xfId="5252"/>
    <cellStyle name="Normal 2 2 2 5 2 2 2" xfId="8070"/>
    <cellStyle name="Normal 2 2 2 5 2 2 3" xfId="10562"/>
    <cellStyle name="Normal 2 2 2 5 2 2 4" xfId="13054"/>
    <cellStyle name="Normal 2 2 2 5 2 2 5" xfId="15548"/>
    <cellStyle name="Normal 2 2 2 5 2 3" xfId="3649"/>
    <cellStyle name="Normal 2 2 2 5 2 3 2" xfId="7288"/>
    <cellStyle name="Normal 2 2 2 5 2 3 3" xfId="9781"/>
    <cellStyle name="Normal 2 2 2 5 2 3 4" xfId="12273"/>
    <cellStyle name="Normal 2 2 2 5 2 3 5" xfId="14767"/>
    <cellStyle name="Normal 2 2 2 5 2 4" xfId="6297"/>
    <cellStyle name="Normal 2 2 2 5 2 5" xfId="8790"/>
    <cellStyle name="Normal 2 2 2 5 2 6" xfId="11282"/>
    <cellStyle name="Normal 2 2 2 5 2 7" xfId="13776"/>
    <cellStyle name="Normal 2 2 2 5 3" xfId="4328"/>
    <cellStyle name="Normal 2 2 2 5 3 2" xfId="7544"/>
    <cellStyle name="Normal 2 2 2 5 3 3" xfId="10036"/>
    <cellStyle name="Normal 2 2 2 5 3 4" xfId="12528"/>
    <cellStyle name="Normal 2 2 2 5 3 5" xfId="15022"/>
    <cellStyle name="Normal 2 2 2 5 4" xfId="2670"/>
    <cellStyle name="Normal 2 2 2 5 4 2" xfId="6762"/>
    <cellStyle name="Normal 2 2 2 5 4 3" xfId="9255"/>
    <cellStyle name="Normal 2 2 2 5 4 4" xfId="11747"/>
    <cellStyle name="Normal 2 2 2 5 4 5" xfId="14241"/>
    <cellStyle name="Normal 2 2 2 5 5" xfId="1602"/>
    <cellStyle name="Normal 2 2 2 5 6" xfId="6296"/>
    <cellStyle name="Normal 2 2 2 5 7" xfId="8789"/>
    <cellStyle name="Normal 2 2 2 5 8" xfId="11281"/>
    <cellStyle name="Normal 2 2 2 5 9" xfId="13775"/>
    <cellStyle name="Normal 2 2 2 6" xfId="1604"/>
    <cellStyle name="Normal 2 2 2 6 2" xfId="4750"/>
    <cellStyle name="Normal 2 2 2 6 2 2" xfId="7772"/>
    <cellStyle name="Normal 2 2 2 6 2 3" xfId="10264"/>
    <cellStyle name="Normal 2 2 2 6 2 4" xfId="12756"/>
    <cellStyle name="Normal 2 2 2 6 2 5" xfId="15250"/>
    <cellStyle name="Normal 2 2 2 6 3" xfId="3146"/>
    <cellStyle name="Normal 2 2 2 6 3 2" xfId="6990"/>
    <cellStyle name="Normal 2 2 2 6 3 3" xfId="9483"/>
    <cellStyle name="Normal 2 2 2 6 3 4" xfId="11975"/>
    <cellStyle name="Normal 2 2 2 6 3 5" xfId="14469"/>
    <cellStyle name="Normal 2 2 2 6 4" xfId="6298"/>
    <cellStyle name="Normal 2 2 2 6 5" xfId="8791"/>
    <cellStyle name="Normal 2 2 2 6 6" xfId="11283"/>
    <cellStyle name="Normal 2 2 2 6 7" xfId="13777"/>
    <cellStyle name="Normal 2 2 2 7" xfId="1605"/>
    <cellStyle name="Normal 2 2 2 7 2" xfId="4120"/>
    <cellStyle name="Normal 2 2 2 7 2 2" xfId="7382"/>
    <cellStyle name="Normal 2 2 2 7 2 3" xfId="9874"/>
    <cellStyle name="Normal 2 2 2 7 2 4" xfId="12366"/>
    <cellStyle name="Normal 2 2 2 7 2 5" xfId="14860"/>
    <cellStyle name="Normal 2 2 2 7 3" xfId="6299"/>
    <cellStyle name="Normal 2 2 2 7 4" xfId="8792"/>
    <cellStyle name="Normal 2 2 2 7 5" xfId="11284"/>
    <cellStyle name="Normal 2 2 2 7 6" xfId="13778"/>
    <cellStyle name="Normal 2 2 2 8" xfId="2417"/>
    <cellStyle name="Normal 2 2 2 8 2" xfId="6603"/>
    <cellStyle name="Normal 2 2 2 8 3" xfId="9096"/>
    <cellStyle name="Normal 2 2 2 8 4" xfId="11588"/>
    <cellStyle name="Normal 2 2 2 8 5" xfId="14082"/>
    <cellStyle name="Normal 2 2 2 9" xfId="516"/>
    <cellStyle name="Normal 2 2 3" xfId="152"/>
    <cellStyle name="Normal 2 2 3 10" xfId="10741"/>
    <cellStyle name="Normal 2 2 3 11" xfId="13235"/>
    <cellStyle name="Normal 2 2 3 2" xfId="313"/>
    <cellStyle name="Normal 2 2 3 2 2" xfId="1607"/>
    <cellStyle name="Normal 2 2 3 2 2 2" xfId="4896"/>
    <cellStyle name="Normal 2 2 3 2 2 2 2" xfId="7879"/>
    <cellStyle name="Normal 2 2 3 2 2 2 3" xfId="10371"/>
    <cellStyle name="Normal 2 2 3 2 2 2 4" xfId="12863"/>
    <cellStyle name="Normal 2 2 3 2 2 2 5" xfId="15357"/>
    <cellStyle name="Normal 2 2 3 2 2 3" xfId="3292"/>
    <cellStyle name="Normal 2 2 3 2 2 3 2" xfId="7097"/>
    <cellStyle name="Normal 2 2 3 2 2 3 3" xfId="9590"/>
    <cellStyle name="Normal 2 2 3 2 2 3 4" xfId="12082"/>
    <cellStyle name="Normal 2 2 3 2 2 3 5" xfId="14576"/>
    <cellStyle name="Normal 2 2 3 2 2 4" xfId="6301"/>
    <cellStyle name="Normal 2 2 3 2 2 5" xfId="8794"/>
    <cellStyle name="Normal 2 2 3 2 2 6" xfId="11286"/>
    <cellStyle name="Normal 2 2 3 2 2 7" xfId="13780"/>
    <cellStyle name="Normal 2 2 3 2 3" xfId="4478"/>
    <cellStyle name="Normal 2 2 3 2 3 2" xfId="7651"/>
    <cellStyle name="Normal 2 2 3 2 3 3" xfId="10143"/>
    <cellStyle name="Normal 2 2 3 2 3 4" xfId="12635"/>
    <cellStyle name="Normal 2 2 3 2 3 5" xfId="15129"/>
    <cellStyle name="Normal 2 2 3 2 4" xfId="2832"/>
    <cellStyle name="Normal 2 2 3 2 4 2" xfId="6869"/>
    <cellStyle name="Normal 2 2 3 2 4 3" xfId="9362"/>
    <cellStyle name="Normal 2 2 3 2 4 4" xfId="11854"/>
    <cellStyle name="Normal 2 2 3 2 4 5" xfId="14348"/>
    <cellStyle name="Normal 2 2 3 2 5" xfId="1606"/>
    <cellStyle name="Normal 2 2 3 2 6" xfId="6300"/>
    <cellStyle name="Normal 2 2 3 2 7" xfId="8793"/>
    <cellStyle name="Normal 2 2 3 2 8" xfId="11285"/>
    <cellStyle name="Normal 2 2 3 2 9" xfId="13779"/>
    <cellStyle name="Normal 2 2 3 3" xfId="466"/>
    <cellStyle name="Normal 2 2 3 3 2" xfId="1609"/>
    <cellStyle name="Normal 2 2 3 3 2 2" xfId="5253"/>
    <cellStyle name="Normal 2 2 3 3 2 2 2" xfId="8071"/>
    <cellStyle name="Normal 2 2 3 3 2 2 3" xfId="10563"/>
    <cellStyle name="Normal 2 2 3 3 2 2 4" xfId="13055"/>
    <cellStyle name="Normal 2 2 3 3 2 2 5" xfId="15549"/>
    <cellStyle name="Normal 2 2 3 3 2 3" xfId="3650"/>
    <cellStyle name="Normal 2 2 3 3 2 3 2" xfId="7289"/>
    <cellStyle name="Normal 2 2 3 3 2 3 3" xfId="9782"/>
    <cellStyle name="Normal 2 2 3 3 2 3 4" xfId="12274"/>
    <cellStyle name="Normal 2 2 3 3 2 3 5" xfId="14768"/>
    <cellStyle name="Normal 2 2 3 3 2 4" xfId="6303"/>
    <cellStyle name="Normal 2 2 3 3 2 5" xfId="8796"/>
    <cellStyle name="Normal 2 2 3 3 2 6" xfId="11288"/>
    <cellStyle name="Normal 2 2 3 3 2 7" xfId="13782"/>
    <cellStyle name="Normal 2 2 3 3 3" xfId="4363"/>
    <cellStyle name="Normal 2 2 3 3 3 2" xfId="7569"/>
    <cellStyle name="Normal 2 2 3 3 3 3" xfId="10061"/>
    <cellStyle name="Normal 2 2 3 3 3 4" xfId="12553"/>
    <cellStyle name="Normal 2 2 3 3 3 5" xfId="15047"/>
    <cellStyle name="Normal 2 2 3 3 4" xfId="2708"/>
    <cellStyle name="Normal 2 2 3 3 4 2" xfId="6787"/>
    <cellStyle name="Normal 2 2 3 3 4 3" xfId="9280"/>
    <cellStyle name="Normal 2 2 3 3 4 4" xfId="11772"/>
    <cellStyle name="Normal 2 2 3 3 4 5" xfId="14266"/>
    <cellStyle name="Normal 2 2 3 3 5" xfId="1608"/>
    <cellStyle name="Normal 2 2 3 3 6" xfId="6302"/>
    <cellStyle name="Normal 2 2 3 3 7" xfId="8795"/>
    <cellStyle name="Normal 2 2 3 3 8" xfId="11287"/>
    <cellStyle name="Normal 2 2 3 3 9" xfId="13781"/>
    <cellStyle name="Normal 2 2 3 4" xfId="1610"/>
    <cellStyle name="Normal 2 2 3 4 2" xfId="4775"/>
    <cellStyle name="Normal 2 2 3 4 2 2" xfId="7797"/>
    <cellStyle name="Normal 2 2 3 4 2 3" xfId="10289"/>
    <cellStyle name="Normal 2 2 3 4 2 4" xfId="12781"/>
    <cellStyle name="Normal 2 2 3 4 2 5" xfId="15275"/>
    <cellStyle name="Normal 2 2 3 4 3" xfId="3171"/>
    <cellStyle name="Normal 2 2 3 4 3 2" xfId="7015"/>
    <cellStyle name="Normal 2 2 3 4 3 3" xfId="9508"/>
    <cellStyle name="Normal 2 2 3 4 3 4" xfId="12000"/>
    <cellStyle name="Normal 2 2 3 4 3 5" xfId="14494"/>
    <cellStyle name="Normal 2 2 3 4 4" xfId="6304"/>
    <cellStyle name="Normal 2 2 3 4 5" xfId="8797"/>
    <cellStyle name="Normal 2 2 3 4 6" xfId="11289"/>
    <cellStyle name="Normal 2 2 3 4 7" xfId="13783"/>
    <cellStyle name="Normal 2 2 3 5" xfId="1611"/>
    <cellStyle name="Normal 2 2 3 5 2" xfId="4180"/>
    <cellStyle name="Normal 2 2 3 5 2 2" xfId="7430"/>
    <cellStyle name="Normal 2 2 3 5 2 3" xfId="9922"/>
    <cellStyle name="Normal 2 2 3 5 2 4" xfId="12414"/>
    <cellStyle name="Normal 2 2 3 5 2 5" xfId="14908"/>
    <cellStyle name="Normal 2 2 3 5 3" xfId="6305"/>
    <cellStyle name="Normal 2 2 3 5 4" xfId="8798"/>
    <cellStyle name="Normal 2 2 3 5 5" xfId="11290"/>
    <cellStyle name="Normal 2 2 3 5 6" xfId="13784"/>
    <cellStyle name="Normal 2 2 3 6" xfId="2512"/>
    <cellStyle name="Normal 2 2 3 6 2" xfId="6649"/>
    <cellStyle name="Normal 2 2 3 6 3" xfId="9142"/>
    <cellStyle name="Normal 2 2 3 6 4" xfId="11634"/>
    <cellStyle name="Normal 2 2 3 6 5" xfId="14128"/>
    <cellStyle name="Normal 2 2 3 7" xfId="598"/>
    <cellStyle name="Normal 2 2 3 8" xfId="5756"/>
    <cellStyle name="Normal 2 2 3 9" xfId="8249"/>
    <cellStyle name="Normal 2 2 4" xfId="261"/>
    <cellStyle name="Normal 2 2 4 10" xfId="13190"/>
    <cellStyle name="Normal 2 2 4 2" xfId="421"/>
    <cellStyle name="Normal 2 2 4 2 2" xfId="1613"/>
    <cellStyle name="Normal 2 2 4 2 2 2" xfId="5254"/>
    <cellStyle name="Normal 2 2 4 2 2 2 2" xfId="8072"/>
    <cellStyle name="Normal 2 2 4 2 2 2 3" xfId="10564"/>
    <cellStyle name="Normal 2 2 4 2 2 2 4" xfId="13056"/>
    <cellStyle name="Normal 2 2 4 2 2 2 5" xfId="15550"/>
    <cellStyle name="Normal 2 2 4 2 2 3" xfId="3651"/>
    <cellStyle name="Normal 2 2 4 2 2 3 2" xfId="7290"/>
    <cellStyle name="Normal 2 2 4 2 2 3 3" xfId="9783"/>
    <cellStyle name="Normal 2 2 4 2 2 3 4" xfId="12275"/>
    <cellStyle name="Normal 2 2 4 2 2 3 5" xfId="14769"/>
    <cellStyle name="Normal 2 2 4 2 2 4" xfId="6307"/>
    <cellStyle name="Normal 2 2 4 2 2 5" xfId="8800"/>
    <cellStyle name="Normal 2 2 4 2 2 6" xfId="11292"/>
    <cellStyle name="Normal 2 2 4 2 2 7" xfId="13786"/>
    <cellStyle name="Normal 2 2 4 2 3" xfId="4534"/>
    <cellStyle name="Normal 2 2 4 2 3 2" xfId="7698"/>
    <cellStyle name="Normal 2 2 4 2 3 3" xfId="10190"/>
    <cellStyle name="Normal 2 2 4 2 3 4" xfId="12682"/>
    <cellStyle name="Normal 2 2 4 2 3 5" xfId="15176"/>
    <cellStyle name="Normal 2 2 4 2 4" xfId="2891"/>
    <cellStyle name="Normal 2 2 4 2 4 2" xfId="6916"/>
    <cellStyle name="Normal 2 2 4 2 4 3" xfId="9409"/>
    <cellStyle name="Normal 2 2 4 2 4 4" xfId="11901"/>
    <cellStyle name="Normal 2 2 4 2 4 5" xfId="14395"/>
    <cellStyle name="Normal 2 2 4 2 5" xfId="1612"/>
    <cellStyle name="Normal 2 2 4 2 6" xfId="6306"/>
    <cellStyle name="Normal 2 2 4 2 7" xfId="8799"/>
    <cellStyle name="Normal 2 2 4 2 8" xfId="11291"/>
    <cellStyle name="Normal 2 2 4 2 9" xfId="13785"/>
    <cellStyle name="Normal 2 2 4 3" xfId="1614"/>
    <cellStyle name="Normal 2 2 4 3 2" xfId="4955"/>
    <cellStyle name="Normal 2 2 4 3 2 2" xfId="7926"/>
    <cellStyle name="Normal 2 2 4 3 2 3" xfId="10418"/>
    <cellStyle name="Normal 2 2 4 3 2 4" xfId="12910"/>
    <cellStyle name="Normal 2 2 4 3 2 5" xfId="15404"/>
    <cellStyle name="Normal 2 2 4 3 3" xfId="3351"/>
    <cellStyle name="Normal 2 2 4 3 3 2" xfId="7144"/>
    <cellStyle name="Normal 2 2 4 3 3 3" xfId="9637"/>
    <cellStyle name="Normal 2 2 4 3 3 4" xfId="12129"/>
    <cellStyle name="Normal 2 2 4 3 3 5" xfId="14623"/>
    <cellStyle name="Normal 2 2 4 3 4" xfId="6308"/>
    <cellStyle name="Normal 2 2 4 3 5" xfId="8801"/>
    <cellStyle name="Normal 2 2 4 3 6" xfId="11293"/>
    <cellStyle name="Normal 2 2 4 3 7" xfId="13787"/>
    <cellStyle name="Normal 2 2 4 4" xfId="1615"/>
    <cellStyle name="Normal 2 2 4 4 2" xfId="4236"/>
    <cellStyle name="Normal 2 2 4 4 2 2" xfId="7477"/>
    <cellStyle name="Normal 2 2 4 4 2 3" xfId="9969"/>
    <cellStyle name="Normal 2 2 4 4 2 4" xfId="12461"/>
    <cellStyle name="Normal 2 2 4 4 2 5" xfId="14955"/>
    <cellStyle name="Normal 2 2 4 4 3" xfId="6309"/>
    <cellStyle name="Normal 2 2 4 4 4" xfId="8802"/>
    <cellStyle name="Normal 2 2 4 4 5" xfId="11294"/>
    <cellStyle name="Normal 2 2 4 4 6" xfId="13788"/>
    <cellStyle name="Normal 2 2 4 5" xfId="2571"/>
    <cellStyle name="Normal 2 2 4 5 2" xfId="6696"/>
    <cellStyle name="Normal 2 2 4 5 3" xfId="9189"/>
    <cellStyle name="Normal 2 2 4 5 4" xfId="11681"/>
    <cellStyle name="Normal 2 2 4 5 5" xfId="14175"/>
    <cellStyle name="Normal 2 2 4 6" xfId="552"/>
    <cellStyle name="Normal 2 2 4 7" xfId="5711"/>
    <cellStyle name="Normal 2 2 4 8" xfId="8204"/>
    <cellStyle name="Normal 2 2 4 9" xfId="10696"/>
    <cellStyle name="Normal 2 2 5" xfId="195"/>
    <cellStyle name="Normal 2 2 5 10" xfId="13789"/>
    <cellStyle name="Normal 2 2 5 2" xfId="1617"/>
    <cellStyle name="Normal 2 2 5 2 2" xfId="1618"/>
    <cellStyle name="Normal 2 2 5 2 2 2" xfId="5255"/>
    <cellStyle name="Normal 2 2 5 2 2 2 2" xfId="8073"/>
    <cellStyle name="Normal 2 2 5 2 2 2 3" xfId="10565"/>
    <cellStyle name="Normal 2 2 5 2 2 2 4" xfId="13057"/>
    <cellStyle name="Normal 2 2 5 2 2 2 5" xfId="15551"/>
    <cellStyle name="Normal 2 2 5 2 2 3" xfId="3652"/>
    <cellStyle name="Normal 2 2 5 2 2 3 2" xfId="7291"/>
    <cellStyle name="Normal 2 2 5 2 2 3 3" xfId="9784"/>
    <cellStyle name="Normal 2 2 5 2 2 3 4" xfId="12276"/>
    <cellStyle name="Normal 2 2 5 2 2 3 5" xfId="14770"/>
    <cellStyle name="Normal 2 2 5 2 2 4" xfId="6312"/>
    <cellStyle name="Normal 2 2 5 2 2 5" xfId="8805"/>
    <cellStyle name="Normal 2 2 5 2 2 6" xfId="11297"/>
    <cellStyle name="Normal 2 2 5 2 2 7" xfId="13791"/>
    <cellStyle name="Normal 2 2 5 2 3" xfId="4575"/>
    <cellStyle name="Normal 2 2 5 2 3 2" xfId="7736"/>
    <cellStyle name="Normal 2 2 5 2 3 3" xfId="10228"/>
    <cellStyle name="Normal 2 2 5 2 3 4" xfId="12720"/>
    <cellStyle name="Normal 2 2 5 2 3 5" xfId="15214"/>
    <cellStyle name="Normal 2 2 5 2 4" xfId="2936"/>
    <cellStyle name="Normal 2 2 5 2 4 2" xfId="6954"/>
    <cellStyle name="Normal 2 2 5 2 4 3" xfId="9447"/>
    <cellStyle name="Normal 2 2 5 2 4 4" xfId="11939"/>
    <cellStyle name="Normal 2 2 5 2 4 5" xfId="14433"/>
    <cellStyle name="Normal 2 2 5 2 5" xfId="6311"/>
    <cellStyle name="Normal 2 2 5 2 6" xfId="8804"/>
    <cellStyle name="Normal 2 2 5 2 7" xfId="11296"/>
    <cellStyle name="Normal 2 2 5 2 8" xfId="13790"/>
    <cellStyle name="Normal 2 2 5 3" xfId="1619"/>
    <cellStyle name="Normal 2 2 5 3 2" xfId="4999"/>
    <cellStyle name="Normal 2 2 5 3 2 2" xfId="7964"/>
    <cellStyle name="Normal 2 2 5 3 2 3" xfId="10456"/>
    <cellStyle name="Normal 2 2 5 3 2 4" xfId="12948"/>
    <cellStyle name="Normal 2 2 5 3 2 5" xfId="15442"/>
    <cellStyle name="Normal 2 2 5 3 3" xfId="3395"/>
    <cellStyle name="Normal 2 2 5 3 3 2" xfId="7182"/>
    <cellStyle name="Normal 2 2 5 3 3 3" xfId="9675"/>
    <cellStyle name="Normal 2 2 5 3 3 4" xfId="12167"/>
    <cellStyle name="Normal 2 2 5 3 3 5" xfId="14661"/>
    <cellStyle name="Normal 2 2 5 3 4" xfId="6313"/>
    <cellStyle name="Normal 2 2 5 3 5" xfId="8806"/>
    <cellStyle name="Normal 2 2 5 3 6" xfId="11298"/>
    <cellStyle name="Normal 2 2 5 3 7" xfId="13792"/>
    <cellStyle name="Normal 2 2 5 4" xfId="4278"/>
    <cellStyle name="Normal 2 2 5 4 2" xfId="7516"/>
    <cellStyle name="Normal 2 2 5 4 3" xfId="10008"/>
    <cellStyle name="Normal 2 2 5 4 4" xfId="12500"/>
    <cellStyle name="Normal 2 2 5 4 5" xfId="14994"/>
    <cellStyle name="Normal 2 2 5 5" xfId="2618"/>
    <cellStyle name="Normal 2 2 5 5 2" xfId="6734"/>
    <cellStyle name="Normal 2 2 5 5 3" xfId="9227"/>
    <cellStyle name="Normal 2 2 5 5 4" xfId="11719"/>
    <cellStyle name="Normal 2 2 5 5 5" xfId="14213"/>
    <cellStyle name="Normal 2 2 5 6" xfId="1616"/>
    <cellStyle name="Normal 2 2 5 7" xfId="6310"/>
    <cellStyle name="Normal 2 2 5 8" xfId="8803"/>
    <cellStyle name="Normal 2 2 5 9" xfId="11295"/>
    <cellStyle name="Normal 2 2 6" xfId="383"/>
    <cellStyle name="Normal 2 2 6 10" xfId="13793"/>
    <cellStyle name="Normal 2 2 6 2" xfId="1621"/>
    <cellStyle name="Normal 2 2 6 2 2" xfId="1622"/>
    <cellStyle name="Normal 2 2 6 2 2 2" xfId="5256"/>
    <cellStyle name="Normal 2 2 6 2 2 2 2" xfId="8074"/>
    <cellStyle name="Normal 2 2 6 2 2 2 3" xfId="10566"/>
    <cellStyle name="Normal 2 2 6 2 2 2 4" xfId="13058"/>
    <cellStyle name="Normal 2 2 6 2 2 2 5" xfId="15552"/>
    <cellStyle name="Normal 2 2 6 2 2 3" xfId="3653"/>
    <cellStyle name="Normal 2 2 6 2 2 3 2" xfId="7292"/>
    <cellStyle name="Normal 2 2 6 2 2 3 3" xfId="9785"/>
    <cellStyle name="Normal 2 2 6 2 2 3 4" xfId="12277"/>
    <cellStyle name="Normal 2 2 6 2 2 3 5" xfId="14771"/>
    <cellStyle name="Normal 2 2 6 2 2 4" xfId="6316"/>
    <cellStyle name="Normal 2 2 6 2 2 5" xfId="8809"/>
    <cellStyle name="Normal 2 2 6 2 2 6" xfId="11301"/>
    <cellStyle name="Normal 2 2 6 2 2 7" xfId="13795"/>
    <cellStyle name="Normal 2 2 6 2 3" xfId="4578"/>
    <cellStyle name="Normal 2 2 6 2 3 2" xfId="7738"/>
    <cellStyle name="Normal 2 2 6 2 3 3" xfId="10230"/>
    <cellStyle name="Normal 2 2 6 2 3 4" xfId="12722"/>
    <cellStyle name="Normal 2 2 6 2 3 5" xfId="15216"/>
    <cellStyle name="Normal 2 2 6 2 4" xfId="2939"/>
    <cellStyle name="Normal 2 2 6 2 4 2" xfId="6956"/>
    <cellStyle name="Normal 2 2 6 2 4 3" xfId="9449"/>
    <cellStyle name="Normal 2 2 6 2 4 4" xfId="11941"/>
    <cellStyle name="Normal 2 2 6 2 4 5" xfId="14435"/>
    <cellStyle name="Normal 2 2 6 2 5" xfId="6315"/>
    <cellStyle name="Normal 2 2 6 2 6" xfId="8808"/>
    <cellStyle name="Normal 2 2 6 2 7" xfId="11300"/>
    <cellStyle name="Normal 2 2 6 2 8" xfId="13794"/>
    <cellStyle name="Normal 2 2 6 3" xfId="1623"/>
    <cellStyle name="Normal 2 2 6 3 2" xfId="5001"/>
    <cellStyle name="Normal 2 2 6 3 2 2" xfId="7966"/>
    <cellStyle name="Normal 2 2 6 3 2 3" xfId="10458"/>
    <cellStyle name="Normal 2 2 6 3 2 4" xfId="12950"/>
    <cellStyle name="Normal 2 2 6 3 2 5" xfId="15444"/>
    <cellStyle name="Normal 2 2 6 3 3" xfId="3397"/>
    <cellStyle name="Normal 2 2 6 3 3 2" xfId="7184"/>
    <cellStyle name="Normal 2 2 6 3 3 3" xfId="9677"/>
    <cellStyle name="Normal 2 2 6 3 3 4" xfId="12169"/>
    <cellStyle name="Normal 2 2 6 3 3 5" xfId="14663"/>
    <cellStyle name="Normal 2 2 6 3 4" xfId="6317"/>
    <cellStyle name="Normal 2 2 6 3 5" xfId="8810"/>
    <cellStyle name="Normal 2 2 6 3 6" xfId="11302"/>
    <cellStyle name="Normal 2 2 6 3 7" xfId="13796"/>
    <cellStyle name="Normal 2 2 6 4" xfId="4280"/>
    <cellStyle name="Normal 2 2 6 4 2" xfId="7518"/>
    <cellStyle name="Normal 2 2 6 4 3" xfId="10010"/>
    <cellStyle name="Normal 2 2 6 4 4" xfId="12502"/>
    <cellStyle name="Normal 2 2 6 4 5" xfId="14996"/>
    <cellStyle name="Normal 2 2 6 5" xfId="2622"/>
    <cellStyle name="Normal 2 2 6 5 2" xfId="6736"/>
    <cellStyle name="Normal 2 2 6 5 3" xfId="9229"/>
    <cellStyle name="Normal 2 2 6 5 4" xfId="11721"/>
    <cellStyle name="Normal 2 2 6 5 5" xfId="14215"/>
    <cellStyle name="Normal 2 2 6 6" xfId="1620"/>
    <cellStyle name="Normal 2 2 6 7" xfId="6314"/>
    <cellStyle name="Normal 2 2 6 8" xfId="8807"/>
    <cellStyle name="Normal 2 2 6 9" xfId="11299"/>
    <cellStyle name="Normal 2 2 7" xfId="1624"/>
    <cellStyle name="Normal 2 2 7 2" xfId="1625"/>
    <cellStyle name="Normal 2 2 7 2 2" xfId="4837"/>
    <cellStyle name="Normal 2 2 7 2 2 2" xfId="7832"/>
    <cellStyle name="Normal 2 2 7 2 2 3" xfId="10324"/>
    <cellStyle name="Normal 2 2 7 2 2 4" xfId="12816"/>
    <cellStyle name="Normal 2 2 7 2 2 5" xfId="15310"/>
    <cellStyle name="Normal 2 2 7 2 3" xfId="3233"/>
    <cellStyle name="Normal 2 2 7 2 3 2" xfId="7050"/>
    <cellStyle name="Normal 2 2 7 2 3 3" xfId="9543"/>
    <cellStyle name="Normal 2 2 7 2 3 4" xfId="12035"/>
    <cellStyle name="Normal 2 2 7 2 3 5" xfId="14529"/>
    <cellStyle name="Normal 2 2 7 2 4" xfId="6319"/>
    <cellStyle name="Normal 2 2 7 2 5" xfId="8812"/>
    <cellStyle name="Normal 2 2 7 2 6" xfId="11304"/>
    <cellStyle name="Normal 2 2 7 2 7" xfId="13798"/>
    <cellStyle name="Normal 2 2 7 3" xfId="4422"/>
    <cellStyle name="Normal 2 2 7 3 2" xfId="7604"/>
    <cellStyle name="Normal 2 2 7 3 3" xfId="10096"/>
    <cellStyle name="Normal 2 2 7 3 4" xfId="12588"/>
    <cellStyle name="Normal 2 2 7 3 5" xfId="15082"/>
    <cellStyle name="Normal 2 2 7 4" xfId="2772"/>
    <cellStyle name="Normal 2 2 7 4 2" xfId="6822"/>
    <cellStyle name="Normal 2 2 7 4 3" xfId="9315"/>
    <cellStyle name="Normal 2 2 7 4 4" xfId="11807"/>
    <cellStyle name="Normal 2 2 7 4 5" xfId="14301"/>
    <cellStyle name="Normal 2 2 7 5" xfId="6318"/>
    <cellStyle name="Normal 2 2 7 6" xfId="8811"/>
    <cellStyle name="Normal 2 2 7 7" xfId="11303"/>
    <cellStyle name="Normal 2 2 7 8" xfId="13797"/>
    <cellStyle name="Normal 2 2 8" xfId="1626"/>
    <cellStyle name="Normal 2 2 8 2" xfId="1627"/>
    <cellStyle name="Normal 2 2 8 2 2" xfId="5257"/>
    <cellStyle name="Normal 2 2 8 2 2 2" xfId="8075"/>
    <cellStyle name="Normal 2 2 8 2 2 3" xfId="10567"/>
    <cellStyle name="Normal 2 2 8 2 2 4" xfId="13059"/>
    <cellStyle name="Normal 2 2 8 2 2 5" xfId="15553"/>
    <cellStyle name="Normal 2 2 8 2 3" xfId="3654"/>
    <cellStyle name="Normal 2 2 8 2 3 2" xfId="7293"/>
    <cellStyle name="Normal 2 2 8 2 3 3" xfId="9786"/>
    <cellStyle name="Normal 2 2 8 2 3 4" xfId="12278"/>
    <cellStyle name="Normal 2 2 8 2 3 5" xfId="14772"/>
    <cellStyle name="Normal 2 2 8 2 4" xfId="6321"/>
    <cellStyle name="Normal 2 2 8 2 5" xfId="8814"/>
    <cellStyle name="Normal 2 2 8 2 6" xfId="11306"/>
    <cellStyle name="Normal 2 2 8 2 7" xfId="13800"/>
    <cellStyle name="Normal 2 2 8 3" xfId="4327"/>
    <cellStyle name="Normal 2 2 8 3 2" xfId="7543"/>
    <cellStyle name="Normal 2 2 8 3 3" xfId="10035"/>
    <cellStyle name="Normal 2 2 8 3 4" xfId="12527"/>
    <cellStyle name="Normal 2 2 8 3 5" xfId="15021"/>
    <cellStyle name="Normal 2 2 8 4" xfId="2669"/>
    <cellStyle name="Normal 2 2 8 4 2" xfId="6761"/>
    <cellStyle name="Normal 2 2 8 4 3" xfId="9254"/>
    <cellStyle name="Normal 2 2 8 4 4" xfId="11746"/>
    <cellStyle name="Normal 2 2 8 4 5" xfId="14240"/>
    <cellStyle name="Normal 2 2 8 5" xfId="6320"/>
    <cellStyle name="Normal 2 2 8 6" xfId="8813"/>
    <cellStyle name="Normal 2 2 8 7" xfId="11305"/>
    <cellStyle name="Normal 2 2 8 8" xfId="13799"/>
    <cellStyle name="Normal 2 2 9" xfId="1628"/>
    <cellStyle name="Normal 2 2 9 2" xfId="4749"/>
    <cellStyle name="Normal 2 2 9 2 2" xfId="7771"/>
    <cellStyle name="Normal 2 2 9 2 3" xfId="10263"/>
    <cellStyle name="Normal 2 2 9 2 4" xfId="12755"/>
    <cellStyle name="Normal 2 2 9 2 5" xfId="15249"/>
    <cellStyle name="Normal 2 2 9 3" xfId="3145"/>
    <cellStyle name="Normal 2 2 9 3 2" xfId="6989"/>
    <cellStyle name="Normal 2 2 9 3 3" xfId="9482"/>
    <cellStyle name="Normal 2 2 9 3 4" xfId="11974"/>
    <cellStyle name="Normal 2 2 9 3 5" xfId="14468"/>
    <cellStyle name="Normal 2 2 9 4" xfId="6322"/>
    <cellStyle name="Normal 2 2 9 5" xfId="8815"/>
    <cellStyle name="Normal 2 2 9 6" xfId="11307"/>
    <cellStyle name="Normal 2 2 9 7" xfId="13801"/>
    <cellStyle name="Normal 2 20" xfId="2415"/>
    <cellStyle name="Normal 2 20 2" xfId="6601"/>
    <cellStyle name="Normal 2 20 3" xfId="9094"/>
    <cellStyle name="Normal 2 20 4" xfId="11586"/>
    <cellStyle name="Normal 2 20 5" xfId="14080"/>
    <cellStyle name="Normal 2 3" xfId="100"/>
    <cellStyle name="Normal 2 3 10" xfId="2418"/>
    <cellStyle name="Normal 2 3 10 2" xfId="6604"/>
    <cellStyle name="Normal 2 3 10 3" xfId="9097"/>
    <cellStyle name="Normal 2 3 10 4" xfId="11589"/>
    <cellStyle name="Normal 2 3 10 5" xfId="14083"/>
    <cellStyle name="Normal 2 3 11" xfId="517"/>
    <cellStyle name="Normal 2 3 12" xfId="5676"/>
    <cellStyle name="Normal 2 3 13" xfId="8169"/>
    <cellStyle name="Normal 2 3 14" xfId="10661"/>
    <cellStyle name="Normal 2 3 15" xfId="13155"/>
    <cellStyle name="Normal 2 3 2" xfId="101"/>
    <cellStyle name="Normal 2 3 2 10" xfId="2419"/>
    <cellStyle name="Normal 2 3 2 10 2" xfId="6605"/>
    <cellStyle name="Normal 2 3 2 10 3" xfId="9098"/>
    <cellStyle name="Normal 2 3 2 10 4" xfId="11590"/>
    <cellStyle name="Normal 2 3 2 10 5" xfId="14084"/>
    <cellStyle name="Normal 2 3 2 11" xfId="518"/>
    <cellStyle name="Normal 2 3 2 12" xfId="5677"/>
    <cellStyle name="Normal 2 3 2 13" xfId="8170"/>
    <cellStyle name="Normal 2 3 2 14" xfId="10662"/>
    <cellStyle name="Normal 2 3 2 15" xfId="13156"/>
    <cellStyle name="Normal 2 3 2 2" xfId="102"/>
    <cellStyle name="Normal 2 3 2 2 10" xfId="519"/>
    <cellStyle name="Normal 2 3 2 2 11" xfId="5678"/>
    <cellStyle name="Normal 2 3 2 2 12" xfId="8171"/>
    <cellStyle name="Normal 2 3 2 2 13" xfId="10663"/>
    <cellStyle name="Normal 2 3 2 2 14" xfId="13157"/>
    <cellStyle name="Normal 2 3 2 2 2" xfId="103"/>
    <cellStyle name="Normal 2 3 2 2 2 10" xfId="5679"/>
    <cellStyle name="Normal 2 3 2 2 2 11" xfId="8172"/>
    <cellStyle name="Normal 2 3 2 2 2 12" xfId="10664"/>
    <cellStyle name="Normal 2 3 2 2 2 13" xfId="13158"/>
    <cellStyle name="Normal 2 3 2 2 2 2" xfId="157"/>
    <cellStyle name="Normal 2 3 2 2 2 2 10" xfId="13240"/>
    <cellStyle name="Normal 2 3 2 2 2 2 2" xfId="318"/>
    <cellStyle name="Normal 2 3 2 2 2 2 2 2" xfId="1630"/>
    <cellStyle name="Normal 2 3 2 2 2 2 2 2 2" xfId="5258"/>
    <cellStyle name="Normal 2 3 2 2 2 2 2 2 2 2" xfId="8076"/>
    <cellStyle name="Normal 2 3 2 2 2 2 2 2 2 3" xfId="10568"/>
    <cellStyle name="Normal 2 3 2 2 2 2 2 2 2 4" xfId="13060"/>
    <cellStyle name="Normal 2 3 2 2 2 2 2 2 2 5" xfId="15554"/>
    <cellStyle name="Normal 2 3 2 2 2 2 2 2 3" xfId="3655"/>
    <cellStyle name="Normal 2 3 2 2 2 2 2 2 3 2" xfId="7294"/>
    <cellStyle name="Normal 2 3 2 2 2 2 2 2 3 3" xfId="9787"/>
    <cellStyle name="Normal 2 3 2 2 2 2 2 2 3 4" xfId="12279"/>
    <cellStyle name="Normal 2 3 2 2 2 2 2 2 3 5" xfId="14773"/>
    <cellStyle name="Normal 2 3 2 2 2 2 2 2 4" xfId="6324"/>
    <cellStyle name="Normal 2 3 2 2 2 2 2 2 5" xfId="8817"/>
    <cellStyle name="Normal 2 3 2 2 2 2 2 2 6" xfId="11309"/>
    <cellStyle name="Normal 2 3 2 2 2 2 2 2 7" xfId="13803"/>
    <cellStyle name="Normal 2 3 2 2 2 2 2 3" xfId="4483"/>
    <cellStyle name="Normal 2 3 2 2 2 2 2 3 2" xfId="7656"/>
    <cellStyle name="Normal 2 3 2 2 2 2 2 3 3" xfId="10148"/>
    <cellStyle name="Normal 2 3 2 2 2 2 2 3 4" xfId="12640"/>
    <cellStyle name="Normal 2 3 2 2 2 2 2 3 5" xfId="15134"/>
    <cellStyle name="Normal 2 3 2 2 2 2 2 4" xfId="2837"/>
    <cellStyle name="Normal 2 3 2 2 2 2 2 4 2" xfId="6874"/>
    <cellStyle name="Normal 2 3 2 2 2 2 2 4 3" xfId="9367"/>
    <cellStyle name="Normal 2 3 2 2 2 2 2 4 4" xfId="11859"/>
    <cellStyle name="Normal 2 3 2 2 2 2 2 4 5" xfId="14353"/>
    <cellStyle name="Normal 2 3 2 2 2 2 2 5" xfId="1629"/>
    <cellStyle name="Normal 2 3 2 2 2 2 2 6" xfId="6323"/>
    <cellStyle name="Normal 2 3 2 2 2 2 2 7" xfId="8816"/>
    <cellStyle name="Normal 2 3 2 2 2 2 2 8" xfId="11308"/>
    <cellStyle name="Normal 2 3 2 2 2 2 2 9" xfId="13802"/>
    <cellStyle name="Normal 2 3 2 2 2 2 3" xfId="471"/>
    <cellStyle name="Normal 2 3 2 2 2 2 3 2" xfId="4901"/>
    <cellStyle name="Normal 2 3 2 2 2 2 3 2 2" xfId="7884"/>
    <cellStyle name="Normal 2 3 2 2 2 2 3 2 3" xfId="10376"/>
    <cellStyle name="Normal 2 3 2 2 2 2 3 2 4" xfId="12868"/>
    <cellStyle name="Normal 2 3 2 2 2 2 3 2 5" xfId="15362"/>
    <cellStyle name="Normal 2 3 2 2 2 2 3 3" xfId="3297"/>
    <cellStyle name="Normal 2 3 2 2 2 2 3 3 2" xfId="7102"/>
    <cellStyle name="Normal 2 3 2 2 2 2 3 3 3" xfId="9595"/>
    <cellStyle name="Normal 2 3 2 2 2 2 3 3 4" xfId="12087"/>
    <cellStyle name="Normal 2 3 2 2 2 2 3 3 5" xfId="14581"/>
    <cellStyle name="Normal 2 3 2 2 2 2 3 4" xfId="1631"/>
    <cellStyle name="Normal 2 3 2 2 2 2 3 5" xfId="6325"/>
    <cellStyle name="Normal 2 3 2 2 2 2 3 6" xfId="8818"/>
    <cellStyle name="Normal 2 3 2 2 2 2 3 7" xfId="11310"/>
    <cellStyle name="Normal 2 3 2 2 2 2 3 8" xfId="13804"/>
    <cellStyle name="Normal 2 3 2 2 2 2 4" xfId="1632"/>
    <cellStyle name="Normal 2 3 2 2 2 2 4 2" xfId="4185"/>
    <cellStyle name="Normal 2 3 2 2 2 2 4 2 2" xfId="7435"/>
    <cellStyle name="Normal 2 3 2 2 2 2 4 2 3" xfId="9927"/>
    <cellStyle name="Normal 2 3 2 2 2 2 4 2 4" xfId="12419"/>
    <cellStyle name="Normal 2 3 2 2 2 2 4 2 5" xfId="14913"/>
    <cellStyle name="Normal 2 3 2 2 2 2 4 3" xfId="6326"/>
    <cellStyle name="Normal 2 3 2 2 2 2 4 4" xfId="8819"/>
    <cellStyle name="Normal 2 3 2 2 2 2 4 5" xfId="11311"/>
    <cellStyle name="Normal 2 3 2 2 2 2 4 6" xfId="13805"/>
    <cellStyle name="Normal 2 3 2 2 2 2 5" xfId="2517"/>
    <cellStyle name="Normal 2 3 2 2 2 2 5 2" xfId="6654"/>
    <cellStyle name="Normal 2 3 2 2 2 2 5 3" xfId="9147"/>
    <cellStyle name="Normal 2 3 2 2 2 2 5 4" xfId="11639"/>
    <cellStyle name="Normal 2 3 2 2 2 2 5 5" xfId="14133"/>
    <cellStyle name="Normal 2 3 2 2 2 2 6" xfId="603"/>
    <cellStyle name="Normal 2 3 2 2 2 2 7" xfId="5761"/>
    <cellStyle name="Normal 2 3 2 2 2 2 8" xfId="8254"/>
    <cellStyle name="Normal 2 3 2 2 2 2 9" xfId="10746"/>
    <cellStyle name="Normal 2 3 2 2 2 3" xfId="283"/>
    <cellStyle name="Normal 2 3 2 2 2 3 10" xfId="13208"/>
    <cellStyle name="Normal 2 3 2 2 2 3 2" xfId="439"/>
    <cellStyle name="Normal 2 3 2 2 2 3 2 2" xfId="1634"/>
    <cellStyle name="Normal 2 3 2 2 2 3 2 2 2" xfId="5259"/>
    <cellStyle name="Normal 2 3 2 2 2 3 2 2 2 2" xfId="8077"/>
    <cellStyle name="Normal 2 3 2 2 2 3 2 2 2 3" xfId="10569"/>
    <cellStyle name="Normal 2 3 2 2 2 3 2 2 2 4" xfId="13061"/>
    <cellStyle name="Normal 2 3 2 2 2 3 2 2 2 5" xfId="15555"/>
    <cellStyle name="Normal 2 3 2 2 2 3 2 2 3" xfId="3656"/>
    <cellStyle name="Normal 2 3 2 2 2 3 2 2 3 2" xfId="7295"/>
    <cellStyle name="Normal 2 3 2 2 2 3 2 2 3 3" xfId="9788"/>
    <cellStyle name="Normal 2 3 2 2 2 3 2 2 3 4" xfId="12280"/>
    <cellStyle name="Normal 2 3 2 2 2 3 2 2 3 5" xfId="14774"/>
    <cellStyle name="Normal 2 3 2 2 2 3 2 2 4" xfId="6328"/>
    <cellStyle name="Normal 2 3 2 2 2 3 2 2 5" xfId="8821"/>
    <cellStyle name="Normal 2 3 2 2 2 3 2 2 6" xfId="11313"/>
    <cellStyle name="Normal 2 3 2 2 2 3 2 2 7" xfId="13807"/>
    <cellStyle name="Normal 2 3 2 2 2 3 2 3" xfId="4539"/>
    <cellStyle name="Normal 2 3 2 2 2 3 2 3 2" xfId="7703"/>
    <cellStyle name="Normal 2 3 2 2 2 3 2 3 3" xfId="10195"/>
    <cellStyle name="Normal 2 3 2 2 2 3 2 3 4" xfId="12687"/>
    <cellStyle name="Normal 2 3 2 2 2 3 2 3 5" xfId="15181"/>
    <cellStyle name="Normal 2 3 2 2 2 3 2 4" xfId="2896"/>
    <cellStyle name="Normal 2 3 2 2 2 3 2 4 2" xfId="6921"/>
    <cellStyle name="Normal 2 3 2 2 2 3 2 4 3" xfId="9414"/>
    <cellStyle name="Normal 2 3 2 2 2 3 2 4 4" xfId="11906"/>
    <cellStyle name="Normal 2 3 2 2 2 3 2 4 5" xfId="14400"/>
    <cellStyle name="Normal 2 3 2 2 2 3 2 5" xfId="1633"/>
    <cellStyle name="Normal 2 3 2 2 2 3 2 6" xfId="6327"/>
    <cellStyle name="Normal 2 3 2 2 2 3 2 7" xfId="8820"/>
    <cellStyle name="Normal 2 3 2 2 2 3 2 8" xfId="11312"/>
    <cellStyle name="Normal 2 3 2 2 2 3 2 9" xfId="13806"/>
    <cellStyle name="Normal 2 3 2 2 2 3 3" xfId="1635"/>
    <cellStyle name="Normal 2 3 2 2 2 3 3 2" xfId="4960"/>
    <cellStyle name="Normal 2 3 2 2 2 3 3 2 2" xfId="7931"/>
    <cellStyle name="Normal 2 3 2 2 2 3 3 2 3" xfId="10423"/>
    <cellStyle name="Normal 2 3 2 2 2 3 3 2 4" xfId="12915"/>
    <cellStyle name="Normal 2 3 2 2 2 3 3 2 5" xfId="15409"/>
    <cellStyle name="Normal 2 3 2 2 2 3 3 3" xfId="3356"/>
    <cellStyle name="Normal 2 3 2 2 2 3 3 3 2" xfId="7149"/>
    <cellStyle name="Normal 2 3 2 2 2 3 3 3 3" xfId="9642"/>
    <cellStyle name="Normal 2 3 2 2 2 3 3 3 4" xfId="12134"/>
    <cellStyle name="Normal 2 3 2 2 2 3 3 3 5" xfId="14628"/>
    <cellStyle name="Normal 2 3 2 2 2 3 3 4" xfId="6329"/>
    <cellStyle name="Normal 2 3 2 2 2 3 3 5" xfId="8822"/>
    <cellStyle name="Normal 2 3 2 2 2 3 3 6" xfId="11314"/>
    <cellStyle name="Normal 2 3 2 2 2 3 3 7" xfId="13808"/>
    <cellStyle name="Normal 2 3 2 2 2 3 4" xfId="1636"/>
    <cellStyle name="Normal 2 3 2 2 2 3 4 2" xfId="4241"/>
    <cellStyle name="Normal 2 3 2 2 2 3 4 2 2" xfId="7482"/>
    <cellStyle name="Normal 2 3 2 2 2 3 4 2 3" xfId="9974"/>
    <cellStyle name="Normal 2 3 2 2 2 3 4 2 4" xfId="12466"/>
    <cellStyle name="Normal 2 3 2 2 2 3 4 2 5" xfId="14960"/>
    <cellStyle name="Normal 2 3 2 2 2 3 4 3" xfId="6330"/>
    <cellStyle name="Normal 2 3 2 2 2 3 4 4" xfId="8823"/>
    <cellStyle name="Normal 2 3 2 2 2 3 4 5" xfId="11315"/>
    <cellStyle name="Normal 2 3 2 2 2 3 4 6" xfId="13809"/>
    <cellStyle name="Normal 2 3 2 2 2 3 5" xfId="2576"/>
    <cellStyle name="Normal 2 3 2 2 2 3 5 2" xfId="6701"/>
    <cellStyle name="Normal 2 3 2 2 2 3 5 3" xfId="9194"/>
    <cellStyle name="Normal 2 3 2 2 2 3 5 4" xfId="11686"/>
    <cellStyle name="Normal 2 3 2 2 2 3 5 5" xfId="14180"/>
    <cellStyle name="Normal 2 3 2 2 2 3 6" xfId="571"/>
    <cellStyle name="Normal 2 3 2 2 2 3 7" xfId="5729"/>
    <cellStyle name="Normal 2 3 2 2 2 3 8" xfId="8222"/>
    <cellStyle name="Normal 2 3 2 2 2 3 9" xfId="10714"/>
    <cellStyle name="Normal 2 3 2 2 2 4" xfId="200"/>
    <cellStyle name="Normal 2 3 2 2 2 4 2" xfId="1638"/>
    <cellStyle name="Normal 2 3 2 2 2 4 2 2" xfId="4842"/>
    <cellStyle name="Normal 2 3 2 2 2 4 2 2 2" xfId="7837"/>
    <cellStyle name="Normal 2 3 2 2 2 4 2 2 3" xfId="10329"/>
    <cellStyle name="Normal 2 3 2 2 2 4 2 2 4" xfId="12821"/>
    <cellStyle name="Normal 2 3 2 2 2 4 2 2 5" xfId="15315"/>
    <cellStyle name="Normal 2 3 2 2 2 4 2 3" xfId="3238"/>
    <cellStyle name="Normal 2 3 2 2 2 4 2 3 2" xfId="7055"/>
    <cellStyle name="Normal 2 3 2 2 2 4 2 3 3" xfId="9548"/>
    <cellStyle name="Normal 2 3 2 2 2 4 2 3 4" xfId="12040"/>
    <cellStyle name="Normal 2 3 2 2 2 4 2 3 5" xfId="14534"/>
    <cellStyle name="Normal 2 3 2 2 2 4 2 4" xfId="6332"/>
    <cellStyle name="Normal 2 3 2 2 2 4 2 5" xfId="8825"/>
    <cellStyle name="Normal 2 3 2 2 2 4 2 6" xfId="11317"/>
    <cellStyle name="Normal 2 3 2 2 2 4 2 7" xfId="13811"/>
    <cellStyle name="Normal 2 3 2 2 2 4 3" xfId="4427"/>
    <cellStyle name="Normal 2 3 2 2 2 4 3 2" xfId="7609"/>
    <cellStyle name="Normal 2 3 2 2 2 4 3 3" xfId="10101"/>
    <cellStyle name="Normal 2 3 2 2 2 4 3 4" xfId="12593"/>
    <cellStyle name="Normal 2 3 2 2 2 4 3 5" xfId="15087"/>
    <cellStyle name="Normal 2 3 2 2 2 4 4" xfId="2777"/>
    <cellStyle name="Normal 2 3 2 2 2 4 4 2" xfId="6827"/>
    <cellStyle name="Normal 2 3 2 2 2 4 4 3" xfId="9320"/>
    <cellStyle name="Normal 2 3 2 2 2 4 4 4" xfId="11812"/>
    <cellStyle name="Normal 2 3 2 2 2 4 4 5" xfId="14306"/>
    <cellStyle name="Normal 2 3 2 2 2 4 5" xfId="1637"/>
    <cellStyle name="Normal 2 3 2 2 2 4 6" xfId="6331"/>
    <cellStyle name="Normal 2 3 2 2 2 4 7" xfId="8824"/>
    <cellStyle name="Normal 2 3 2 2 2 4 8" xfId="11316"/>
    <cellStyle name="Normal 2 3 2 2 2 4 9" xfId="13810"/>
    <cellStyle name="Normal 2 3 2 2 2 5" xfId="388"/>
    <cellStyle name="Normal 2 3 2 2 2 5 2" xfId="1640"/>
    <cellStyle name="Normal 2 3 2 2 2 5 2 2" xfId="5260"/>
    <cellStyle name="Normal 2 3 2 2 2 5 2 2 2" xfId="8078"/>
    <cellStyle name="Normal 2 3 2 2 2 5 2 2 3" xfId="10570"/>
    <cellStyle name="Normal 2 3 2 2 2 5 2 2 4" xfId="13062"/>
    <cellStyle name="Normal 2 3 2 2 2 5 2 2 5" xfId="15556"/>
    <cellStyle name="Normal 2 3 2 2 2 5 2 3" xfId="3657"/>
    <cellStyle name="Normal 2 3 2 2 2 5 2 3 2" xfId="7296"/>
    <cellStyle name="Normal 2 3 2 2 2 5 2 3 3" xfId="9789"/>
    <cellStyle name="Normal 2 3 2 2 2 5 2 3 4" xfId="12281"/>
    <cellStyle name="Normal 2 3 2 2 2 5 2 3 5" xfId="14775"/>
    <cellStyle name="Normal 2 3 2 2 2 5 2 4" xfId="6334"/>
    <cellStyle name="Normal 2 3 2 2 2 5 2 5" xfId="8827"/>
    <cellStyle name="Normal 2 3 2 2 2 5 2 6" xfId="11319"/>
    <cellStyle name="Normal 2 3 2 2 2 5 2 7" xfId="13813"/>
    <cellStyle name="Normal 2 3 2 2 2 5 3" xfId="4332"/>
    <cellStyle name="Normal 2 3 2 2 2 5 3 2" xfId="7548"/>
    <cellStyle name="Normal 2 3 2 2 2 5 3 3" xfId="10040"/>
    <cellStyle name="Normal 2 3 2 2 2 5 3 4" xfId="12532"/>
    <cellStyle name="Normal 2 3 2 2 2 5 3 5" xfId="15026"/>
    <cellStyle name="Normal 2 3 2 2 2 5 4" xfId="2674"/>
    <cellStyle name="Normal 2 3 2 2 2 5 4 2" xfId="6766"/>
    <cellStyle name="Normal 2 3 2 2 2 5 4 3" xfId="9259"/>
    <cellStyle name="Normal 2 3 2 2 2 5 4 4" xfId="11751"/>
    <cellStyle name="Normal 2 3 2 2 2 5 4 5" xfId="14245"/>
    <cellStyle name="Normal 2 3 2 2 2 5 5" xfId="1639"/>
    <cellStyle name="Normal 2 3 2 2 2 5 6" xfId="6333"/>
    <cellStyle name="Normal 2 3 2 2 2 5 7" xfId="8826"/>
    <cellStyle name="Normal 2 3 2 2 2 5 8" xfId="11318"/>
    <cellStyle name="Normal 2 3 2 2 2 5 9" xfId="13812"/>
    <cellStyle name="Normal 2 3 2 2 2 6" xfId="1641"/>
    <cellStyle name="Normal 2 3 2 2 2 6 2" xfId="4754"/>
    <cellStyle name="Normal 2 3 2 2 2 6 2 2" xfId="7776"/>
    <cellStyle name="Normal 2 3 2 2 2 6 2 3" xfId="10268"/>
    <cellStyle name="Normal 2 3 2 2 2 6 2 4" xfId="12760"/>
    <cellStyle name="Normal 2 3 2 2 2 6 2 5" xfId="15254"/>
    <cellStyle name="Normal 2 3 2 2 2 6 3" xfId="3150"/>
    <cellStyle name="Normal 2 3 2 2 2 6 3 2" xfId="6994"/>
    <cellStyle name="Normal 2 3 2 2 2 6 3 3" xfId="9487"/>
    <cellStyle name="Normal 2 3 2 2 2 6 3 4" xfId="11979"/>
    <cellStyle name="Normal 2 3 2 2 2 6 3 5" xfId="14473"/>
    <cellStyle name="Normal 2 3 2 2 2 6 4" xfId="6335"/>
    <cellStyle name="Normal 2 3 2 2 2 6 5" xfId="8828"/>
    <cellStyle name="Normal 2 3 2 2 2 6 6" xfId="11320"/>
    <cellStyle name="Normal 2 3 2 2 2 6 7" xfId="13814"/>
    <cellStyle name="Normal 2 3 2 2 2 7" xfId="1642"/>
    <cellStyle name="Normal 2 3 2 2 2 7 2" xfId="4124"/>
    <cellStyle name="Normal 2 3 2 2 2 7 2 2" xfId="7386"/>
    <cellStyle name="Normal 2 3 2 2 2 7 2 3" xfId="9878"/>
    <cellStyle name="Normal 2 3 2 2 2 7 2 4" xfId="12370"/>
    <cellStyle name="Normal 2 3 2 2 2 7 2 5" xfId="14864"/>
    <cellStyle name="Normal 2 3 2 2 2 7 3" xfId="6336"/>
    <cellStyle name="Normal 2 3 2 2 2 7 4" xfId="8829"/>
    <cellStyle name="Normal 2 3 2 2 2 7 5" xfId="11321"/>
    <cellStyle name="Normal 2 3 2 2 2 7 6" xfId="13815"/>
    <cellStyle name="Normal 2 3 2 2 2 8" xfId="2421"/>
    <cellStyle name="Normal 2 3 2 2 2 8 2" xfId="6607"/>
    <cellStyle name="Normal 2 3 2 2 2 8 3" xfId="9100"/>
    <cellStyle name="Normal 2 3 2 2 2 8 4" xfId="11592"/>
    <cellStyle name="Normal 2 3 2 2 2 8 5" xfId="14086"/>
    <cellStyle name="Normal 2 3 2 2 2 9" xfId="520"/>
    <cellStyle name="Normal 2 3 2 2 3" xfId="156"/>
    <cellStyle name="Normal 2 3 2 2 3 10" xfId="13239"/>
    <cellStyle name="Normal 2 3 2 2 3 2" xfId="317"/>
    <cellStyle name="Normal 2 3 2 2 3 2 2" xfId="1644"/>
    <cellStyle name="Normal 2 3 2 2 3 2 2 2" xfId="5261"/>
    <cellStyle name="Normal 2 3 2 2 3 2 2 2 2" xfId="8079"/>
    <cellStyle name="Normal 2 3 2 2 3 2 2 2 3" xfId="10571"/>
    <cellStyle name="Normal 2 3 2 2 3 2 2 2 4" xfId="13063"/>
    <cellStyle name="Normal 2 3 2 2 3 2 2 2 5" xfId="15557"/>
    <cellStyle name="Normal 2 3 2 2 3 2 2 3" xfId="3658"/>
    <cellStyle name="Normal 2 3 2 2 3 2 2 3 2" xfId="7297"/>
    <cellStyle name="Normal 2 3 2 2 3 2 2 3 3" xfId="9790"/>
    <cellStyle name="Normal 2 3 2 2 3 2 2 3 4" xfId="12282"/>
    <cellStyle name="Normal 2 3 2 2 3 2 2 3 5" xfId="14776"/>
    <cellStyle name="Normal 2 3 2 2 3 2 2 4" xfId="6338"/>
    <cellStyle name="Normal 2 3 2 2 3 2 2 5" xfId="8831"/>
    <cellStyle name="Normal 2 3 2 2 3 2 2 6" xfId="11323"/>
    <cellStyle name="Normal 2 3 2 2 3 2 2 7" xfId="13817"/>
    <cellStyle name="Normal 2 3 2 2 3 2 3" xfId="4482"/>
    <cellStyle name="Normal 2 3 2 2 3 2 3 2" xfId="7655"/>
    <cellStyle name="Normal 2 3 2 2 3 2 3 3" xfId="10147"/>
    <cellStyle name="Normal 2 3 2 2 3 2 3 4" xfId="12639"/>
    <cellStyle name="Normal 2 3 2 2 3 2 3 5" xfId="15133"/>
    <cellStyle name="Normal 2 3 2 2 3 2 4" xfId="2836"/>
    <cellStyle name="Normal 2 3 2 2 3 2 4 2" xfId="6873"/>
    <cellStyle name="Normal 2 3 2 2 3 2 4 3" xfId="9366"/>
    <cellStyle name="Normal 2 3 2 2 3 2 4 4" xfId="11858"/>
    <cellStyle name="Normal 2 3 2 2 3 2 4 5" xfId="14352"/>
    <cellStyle name="Normal 2 3 2 2 3 2 5" xfId="1643"/>
    <cellStyle name="Normal 2 3 2 2 3 2 6" xfId="6337"/>
    <cellStyle name="Normal 2 3 2 2 3 2 7" xfId="8830"/>
    <cellStyle name="Normal 2 3 2 2 3 2 8" xfId="11322"/>
    <cellStyle name="Normal 2 3 2 2 3 2 9" xfId="13816"/>
    <cellStyle name="Normal 2 3 2 2 3 3" xfId="470"/>
    <cellStyle name="Normal 2 3 2 2 3 3 2" xfId="4900"/>
    <cellStyle name="Normal 2 3 2 2 3 3 2 2" xfId="7883"/>
    <cellStyle name="Normal 2 3 2 2 3 3 2 3" xfId="10375"/>
    <cellStyle name="Normal 2 3 2 2 3 3 2 4" xfId="12867"/>
    <cellStyle name="Normal 2 3 2 2 3 3 2 5" xfId="15361"/>
    <cellStyle name="Normal 2 3 2 2 3 3 3" xfId="3296"/>
    <cellStyle name="Normal 2 3 2 2 3 3 3 2" xfId="7101"/>
    <cellStyle name="Normal 2 3 2 2 3 3 3 3" xfId="9594"/>
    <cellStyle name="Normal 2 3 2 2 3 3 3 4" xfId="12086"/>
    <cellStyle name="Normal 2 3 2 2 3 3 3 5" xfId="14580"/>
    <cellStyle name="Normal 2 3 2 2 3 3 4" xfId="1645"/>
    <cellStyle name="Normal 2 3 2 2 3 3 5" xfId="6339"/>
    <cellStyle name="Normal 2 3 2 2 3 3 6" xfId="8832"/>
    <cellStyle name="Normal 2 3 2 2 3 3 7" xfId="11324"/>
    <cellStyle name="Normal 2 3 2 2 3 3 8" xfId="13818"/>
    <cellStyle name="Normal 2 3 2 2 3 4" xfId="1646"/>
    <cellStyle name="Normal 2 3 2 2 3 4 2" xfId="4184"/>
    <cellStyle name="Normal 2 3 2 2 3 4 2 2" xfId="7434"/>
    <cellStyle name="Normal 2 3 2 2 3 4 2 3" xfId="9926"/>
    <cellStyle name="Normal 2 3 2 2 3 4 2 4" xfId="12418"/>
    <cellStyle name="Normal 2 3 2 2 3 4 2 5" xfId="14912"/>
    <cellStyle name="Normal 2 3 2 2 3 4 3" xfId="6340"/>
    <cellStyle name="Normal 2 3 2 2 3 4 4" xfId="8833"/>
    <cellStyle name="Normal 2 3 2 2 3 4 5" xfId="11325"/>
    <cellStyle name="Normal 2 3 2 2 3 4 6" xfId="13819"/>
    <cellStyle name="Normal 2 3 2 2 3 5" xfId="2516"/>
    <cellStyle name="Normal 2 3 2 2 3 5 2" xfId="6653"/>
    <cellStyle name="Normal 2 3 2 2 3 5 3" xfId="9146"/>
    <cellStyle name="Normal 2 3 2 2 3 5 4" xfId="11638"/>
    <cellStyle name="Normal 2 3 2 2 3 5 5" xfId="14132"/>
    <cellStyle name="Normal 2 3 2 2 3 6" xfId="602"/>
    <cellStyle name="Normal 2 3 2 2 3 7" xfId="5760"/>
    <cellStyle name="Normal 2 3 2 2 3 8" xfId="8253"/>
    <cellStyle name="Normal 2 3 2 2 3 9" xfId="10745"/>
    <cellStyle name="Normal 2 3 2 2 4" xfId="264"/>
    <cellStyle name="Normal 2 3 2 2 4 10" xfId="13193"/>
    <cellStyle name="Normal 2 3 2 2 4 2" xfId="424"/>
    <cellStyle name="Normal 2 3 2 2 4 2 2" xfId="1648"/>
    <cellStyle name="Normal 2 3 2 2 4 2 2 2" xfId="5262"/>
    <cellStyle name="Normal 2 3 2 2 4 2 2 2 2" xfId="8080"/>
    <cellStyle name="Normal 2 3 2 2 4 2 2 2 3" xfId="10572"/>
    <cellStyle name="Normal 2 3 2 2 4 2 2 2 4" xfId="13064"/>
    <cellStyle name="Normal 2 3 2 2 4 2 2 2 5" xfId="15558"/>
    <cellStyle name="Normal 2 3 2 2 4 2 2 3" xfId="3659"/>
    <cellStyle name="Normal 2 3 2 2 4 2 2 3 2" xfId="7298"/>
    <cellStyle name="Normal 2 3 2 2 4 2 2 3 3" xfId="9791"/>
    <cellStyle name="Normal 2 3 2 2 4 2 2 3 4" xfId="12283"/>
    <cellStyle name="Normal 2 3 2 2 4 2 2 3 5" xfId="14777"/>
    <cellStyle name="Normal 2 3 2 2 4 2 2 4" xfId="6342"/>
    <cellStyle name="Normal 2 3 2 2 4 2 2 5" xfId="8835"/>
    <cellStyle name="Normal 2 3 2 2 4 2 2 6" xfId="11327"/>
    <cellStyle name="Normal 2 3 2 2 4 2 2 7" xfId="13821"/>
    <cellStyle name="Normal 2 3 2 2 4 2 3" xfId="4538"/>
    <cellStyle name="Normal 2 3 2 2 4 2 3 2" xfId="7702"/>
    <cellStyle name="Normal 2 3 2 2 4 2 3 3" xfId="10194"/>
    <cellStyle name="Normal 2 3 2 2 4 2 3 4" xfId="12686"/>
    <cellStyle name="Normal 2 3 2 2 4 2 3 5" xfId="15180"/>
    <cellStyle name="Normal 2 3 2 2 4 2 4" xfId="2895"/>
    <cellStyle name="Normal 2 3 2 2 4 2 4 2" xfId="6920"/>
    <cellStyle name="Normal 2 3 2 2 4 2 4 3" xfId="9413"/>
    <cellStyle name="Normal 2 3 2 2 4 2 4 4" xfId="11905"/>
    <cellStyle name="Normal 2 3 2 2 4 2 4 5" xfId="14399"/>
    <cellStyle name="Normal 2 3 2 2 4 2 5" xfId="1647"/>
    <cellStyle name="Normal 2 3 2 2 4 2 6" xfId="6341"/>
    <cellStyle name="Normal 2 3 2 2 4 2 7" xfId="8834"/>
    <cellStyle name="Normal 2 3 2 2 4 2 8" xfId="11326"/>
    <cellStyle name="Normal 2 3 2 2 4 2 9" xfId="13820"/>
    <cellStyle name="Normal 2 3 2 2 4 3" xfId="1649"/>
    <cellStyle name="Normal 2 3 2 2 4 3 2" xfId="4959"/>
    <cellStyle name="Normal 2 3 2 2 4 3 2 2" xfId="7930"/>
    <cellStyle name="Normal 2 3 2 2 4 3 2 3" xfId="10422"/>
    <cellStyle name="Normal 2 3 2 2 4 3 2 4" xfId="12914"/>
    <cellStyle name="Normal 2 3 2 2 4 3 2 5" xfId="15408"/>
    <cellStyle name="Normal 2 3 2 2 4 3 3" xfId="3355"/>
    <cellStyle name="Normal 2 3 2 2 4 3 3 2" xfId="7148"/>
    <cellStyle name="Normal 2 3 2 2 4 3 3 3" xfId="9641"/>
    <cellStyle name="Normal 2 3 2 2 4 3 3 4" xfId="12133"/>
    <cellStyle name="Normal 2 3 2 2 4 3 3 5" xfId="14627"/>
    <cellStyle name="Normal 2 3 2 2 4 3 4" xfId="6343"/>
    <cellStyle name="Normal 2 3 2 2 4 3 5" xfId="8836"/>
    <cellStyle name="Normal 2 3 2 2 4 3 6" xfId="11328"/>
    <cellStyle name="Normal 2 3 2 2 4 3 7" xfId="13822"/>
    <cellStyle name="Normal 2 3 2 2 4 4" xfId="1650"/>
    <cellStyle name="Normal 2 3 2 2 4 4 2" xfId="4240"/>
    <cellStyle name="Normal 2 3 2 2 4 4 2 2" xfId="7481"/>
    <cellStyle name="Normal 2 3 2 2 4 4 2 3" xfId="9973"/>
    <cellStyle name="Normal 2 3 2 2 4 4 2 4" xfId="12465"/>
    <cellStyle name="Normal 2 3 2 2 4 4 2 5" xfId="14959"/>
    <cellStyle name="Normal 2 3 2 2 4 4 3" xfId="6344"/>
    <cellStyle name="Normal 2 3 2 2 4 4 4" xfId="8837"/>
    <cellStyle name="Normal 2 3 2 2 4 4 5" xfId="11329"/>
    <cellStyle name="Normal 2 3 2 2 4 4 6" xfId="13823"/>
    <cellStyle name="Normal 2 3 2 2 4 5" xfId="2575"/>
    <cellStyle name="Normal 2 3 2 2 4 5 2" xfId="6700"/>
    <cellStyle name="Normal 2 3 2 2 4 5 3" xfId="9193"/>
    <cellStyle name="Normal 2 3 2 2 4 5 4" xfId="11685"/>
    <cellStyle name="Normal 2 3 2 2 4 5 5" xfId="14179"/>
    <cellStyle name="Normal 2 3 2 2 4 6" xfId="555"/>
    <cellStyle name="Normal 2 3 2 2 4 7" xfId="5714"/>
    <cellStyle name="Normal 2 3 2 2 4 8" xfId="8207"/>
    <cellStyle name="Normal 2 3 2 2 4 9" xfId="10699"/>
    <cellStyle name="Normal 2 3 2 2 5" xfId="199"/>
    <cellStyle name="Normal 2 3 2 2 5 2" xfId="1652"/>
    <cellStyle name="Normal 2 3 2 2 5 2 2" xfId="4841"/>
    <cellStyle name="Normal 2 3 2 2 5 2 2 2" xfId="7836"/>
    <cellStyle name="Normal 2 3 2 2 5 2 2 3" xfId="10328"/>
    <cellStyle name="Normal 2 3 2 2 5 2 2 4" xfId="12820"/>
    <cellStyle name="Normal 2 3 2 2 5 2 2 5" xfId="15314"/>
    <cellStyle name="Normal 2 3 2 2 5 2 3" xfId="3237"/>
    <cellStyle name="Normal 2 3 2 2 5 2 3 2" xfId="7054"/>
    <cellStyle name="Normal 2 3 2 2 5 2 3 3" xfId="9547"/>
    <cellStyle name="Normal 2 3 2 2 5 2 3 4" xfId="12039"/>
    <cellStyle name="Normal 2 3 2 2 5 2 3 5" xfId="14533"/>
    <cellStyle name="Normal 2 3 2 2 5 2 4" xfId="6346"/>
    <cellStyle name="Normal 2 3 2 2 5 2 5" xfId="8839"/>
    <cellStyle name="Normal 2 3 2 2 5 2 6" xfId="11331"/>
    <cellStyle name="Normal 2 3 2 2 5 2 7" xfId="13825"/>
    <cellStyle name="Normal 2 3 2 2 5 3" xfId="4426"/>
    <cellStyle name="Normal 2 3 2 2 5 3 2" xfId="7608"/>
    <cellStyle name="Normal 2 3 2 2 5 3 3" xfId="10100"/>
    <cellStyle name="Normal 2 3 2 2 5 3 4" xfId="12592"/>
    <cellStyle name="Normal 2 3 2 2 5 3 5" xfId="15086"/>
    <cellStyle name="Normal 2 3 2 2 5 4" xfId="2776"/>
    <cellStyle name="Normal 2 3 2 2 5 4 2" xfId="6826"/>
    <cellStyle name="Normal 2 3 2 2 5 4 3" xfId="9319"/>
    <cellStyle name="Normal 2 3 2 2 5 4 4" xfId="11811"/>
    <cellStyle name="Normal 2 3 2 2 5 4 5" xfId="14305"/>
    <cellStyle name="Normal 2 3 2 2 5 5" xfId="1651"/>
    <cellStyle name="Normal 2 3 2 2 5 6" xfId="6345"/>
    <cellStyle name="Normal 2 3 2 2 5 7" xfId="8838"/>
    <cellStyle name="Normal 2 3 2 2 5 8" xfId="11330"/>
    <cellStyle name="Normal 2 3 2 2 5 9" xfId="13824"/>
    <cellStyle name="Normal 2 3 2 2 6" xfId="387"/>
    <cellStyle name="Normal 2 3 2 2 6 2" xfId="1654"/>
    <cellStyle name="Normal 2 3 2 2 6 2 2" xfId="5263"/>
    <cellStyle name="Normal 2 3 2 2 6 2 2 2" xfId="8081"/>
    <cellStyle name="Normal 2 3 2 2 6 2 2 3" xfId="10573"/>
    <cellStyle name="Normal 2 3 2 2 6 2 2 4" xfId="13065"/>
    <cellStyle name="Normal 2 3 2 2 6 2 2 5" xfId="15559"/>
    <cellStyle name="Normal 2 3 2 2 6 2 3" xfId="3660"/>
    <cellStyle name="Normal 2 3 2 2 6 2 3 2" xfId="7299"/>
    <cellStyle name="Normal 2 3 2 2 6 2 3 3" xfId="9792"/>
    <cellStyle name="Normal 2 3 2 2 6 2 3 4" xfId="12284"/>
    <cellStyle name="Normal 2 3 2 2 6 2 3 5" xfId="14778"/>
    <cellStyle name="Normal 2 3 2 2 6 2 4" xfId="6348"/>
    <cellStyle name="Normal 2 3 2 2 6 2 5" xfId="8841"/>
    <cellStyle name="Normal 2 3 2 2 6 2 6" xfId="11333"/>
    <cellStyle name="Normal 2 3 2 2 6 2 7" xfId="13827"/>
    <cellStyle name="Normal 2 3 2 2 6 3" xfId="4331"/>
    <cellStyle name="Normal 2 3 2 2 6 3 2" xfId="7547"/>
    <cellStyle name="Normal 2 3 2 2 6 3 3" xfId="10039"/>
    <cellStyle name="Normal 2 3 2 2 6 3 4" xfId="12531"/>
    <cellStyle name="Normal 2 3 2 2 6 3 5" xfId="15025"/>
    <cellStyle name="Normal 2 3 2 2 6 4" xfId="2673"/>
    <cellStyle name="Normal 2 3 2 2 6 4 2" xfId="6765"/>
    <cellStyle name="Normal 2 3 2 2 6 4 3" xfId="9258"/>
    <cellStyle name="Normal 2 3 2 2 6 4 4" xfId="11750"/>
    <cellStyle name="Normal 2 3 2 2 6 4 5" xfId="14244"/>
    <cellStyle name="Normal 2 3 2 2 6 5" xfId="1653"/>
    <cellStyle name="Normal 2 3 2 2 6 6" xfId="6347"/>
    <cellStyle name="Normal 2 3 2 2 6 7" xfId="8840"/>
    <cellStyle name="Normal 2 3 2 2 6 8" xfId="11332"/>
    <cellStyle name="Normal 2 3 2 2 6 9" xfId="13826"/>
    <cellStyle name="Normal 2 3 2 2 7" xfId="1655"/>
    <cellStyle name="Normal 2 3 2 2 7 2" xfId="4753"/>
    <cellStyle name="Normal 2 3 2 2 7 2 2" xfId="7775"/>
    <cellStyle name="Normal 2 3 2 2 7 2 3" xfId="10267"/>
    <cellStyle name="Normal 2 3 2 2 7 2 4" xfId="12759"/>
    <cellStyle name="Normal 2 3 2 2 7 2 5" xfId="15253"/>
    <cellStyle name="Normal 2 3 2 2 7 3" xfId="3149"/>
    <cellStyle name="Normal 2 3 2 2 7 3 2" xfId="6993"/>
    <cellStyle name="Normal 2 3 2 2 7 3 3" xfId="9486"/>
    <cellStyle name="Normal 2 3 2 2 7 3 4" xfId="11978"/>
    <cellStyle name="Normal 2 3 2 2 7 3 5" xfId="14472"/>
    <cellStyle name="Normal 2 3 2 2 7 4" xfId="6349"/>
    <cellStyle name="Normal 2 3 2 2 7 5" xfId="8842"/>
    <cellStyle name="Normal 2 3 2 2 7 6" xfId="11334"/>
    <cellStyle name="Normal 2 3 2 2 7 7" xfId="13828"/>
    <cellStyle name="Normal 2 3 2 2 8" xfId="1656"/>
    <cellStyle name="Normal 2 3 2 2 8 2" xfId="4123"/>
    <cellStyle name="Normal 2 3 2 2 8 2 2" xfId="7385"/>
    <cellStyle name="Normal 2 3 2 2 8 2 3" xfId="9877"/>
    <cellStyle name="Normal 2 3 2 2 8 2 4" xfId="12369"/>
    <cellStyle name="Normal 2 3 2 2 8 2 5" xfId="14863"/>
    <cellStyle name="Normal 2 3 2 2 8 3" xfId="6350"/>
    <cellStyle name="Normal 2 3 2 2 8 4" xfId="8843"/>
    <cellStyle name="Normal 2 3 2 2 8 5" xfId="11335"/>
    <cellStyle name="Normal 2 3 2 2 8 6" xfId="13829"/>
    <cellStyle name="Normal 2 3 2 2 9" xfId="2420"/>
    <cellStyle name="Normal 2 3 2 2 9 2" xfId="6606"/>
    <cellStyle name="Normal 2 3 2 2 9 3" xfId="9099"/>
    <cellStyle name="Normal 2 3 2 2 9 4" xfId="11591"/>
    <cellStyle name="Normal 2 3 2 2 9 5" xfId="14085"/>
    <cellStyle name="Normal 2 3 2 3" xfId="104"/>
    <cellStyle name="Normal 2 3 2 3 10" xfId="5680"/>
    <cellStyle name="Normal 2 3 2 3 11" xfId="8173"/>
    <cellStyle name="Normal 2 3 2 3 12" xfId="10665"/>
    <cellStyle name="Normal 2 3 2 3 13" xfId="13159"/>
    <cellStyle name="Normal 2 3 2 3 2" xfId="158"/>
    <cellStyle name="Normal 2 3 2 3 2 10" xfId="13241"/>
    <cellStyle name="Normal 2 3 2 3 2 2" xfId="319"/>
    <cellStyle name="Normal 2 3 2 3 2 2 2" xfId="1658"/>
    <cellStyle name="Normal 2 3 2 3 2 2 2 2" xfId="5264"/>
    <cellStyle name="Normal 2 3 2 3 2 2 2 2 2" xfId="8082"/>
    <cellStyle name="Normal 2 3 2 3 2 2 2 2 3" xfId="10574"/>
    <cellStyle name="Normal 2 3 2 3 2 2 2 2 4" xfId="13066"/>
    <cellStyle name="Normal 2 3 2 3 2 2 2 2 5" xfId="15560"/>
    <cellStyle name="Normal 2 3 2 3 2 2 2 3" xfId="3661"/>
    <cellStyle name="Normal 2 3 2 3 2 2 2 3 2" xfId="7300"/>
    <cellStyle name="Normal 2 3 2 3 2 2 2 3 3" xfId="9793"/>
    <cellStyle name="Normal 2 3 2 3 2 2 2 3 4" xfId="12285"/>
    <cellStyle name="Normal 2 3 2 3 2 2 2 3 5" xfId="14779"/>
    <cellStyle name="Normal 2 3 2 3 2 2 2 4" xfId="6352"/>
    <cellStyle name="Normal 2 3 2 3 2 2 2 5" xfId="8845"/>
    <cellStyle name="Normal 2 3 2 3 2 2 2 6" xfId="11337"/>
    <cellStyle name="Normal 2 3 2 3 2 2 2 7" xfId="13831"/>
    <cellStyle name="Normal 2 3 2 3 2 2 3" xfId="4484"/>
    <cellStyle name="Normal 2 3 2 3 2 2 3 2" xfId="7657"/>
    <cellStyle name="Normal 2 3 2 3 2 2 3 3" xfId="10149"/>
    <cellStyle name="Normal 2 3 2 3 2 2 3 4" xfId="12641"/>
    <cellStyle name="Normal 2 3 2 3 2 2 3 5" xfId="15135"/>
    <cellStyle name="Normal 2 3 2 3 2 2 4" xfId="2838"/>
    <cellStyle name="Normal 2 3 2 3 2 2 4 2" xfId="6875"/>
    <cellStyle name="Normal 2 3 2 3 2 2 4 3" xfId="9368"/>
    <cellStyle name="Normal 2 3 2 3 2 2 4 4" xfId="11860"/>
    <cellStyle name="Normal 2 3 2 3 2 2 4 5" xfId="14354"/>
    <cellStyle name="Normal 2 3 2 3 2 2 5" xfId="1657"/>
    <cellStyle name="Normal 2 3 2 3 2 2 6" xfId="6351"/>
    <cellStyle name="Normal 2 3 2 3 2 2 7" xfId="8844"/>
    <cellStyle name="Normal 2 3 2 3 2 2 8" xfId="11336"/>
    <cellStyle name="Normal 2 3 2 3 2 2 9" xfId="13830"/>
    <cellStyle name="Normal 2 3 2 3 2 3" xfId="472"/>
    <cellStyle name="Normal 2 3 2 3 2 3 2" xfId="4902"/>
    <cellStyle name="Normal 2 3 2 3 2 3 2 2" xfId="7885"/>
    <cellStyle name="Normal 2 3 2 3 2 3 2 3" xfId="10377"/>
    <cellStyle name="Normal 2 3 2 3 2 3 2 4" xfId="12869"/>
    <cellStyle name="Normal 2 3 2 3 2 3 2 5" xfId="15363"/>
    <cellStyle name="Normal 2 3 2 3 2 3 3" xfId="3298"/>
    <cellStyle name="Normal 2 3 2 3 2 3 3 2" xfId="7103"/>
    <cellStyle name="Normal 2 3 2 3 2 3 3 3" xfId="9596"/>
    <cellStyle name="Normal 2 3 2 3 2 3 3 4" xfId="12088"/>
    <cellStyle name="Normal 2 3 2 3 2 3 3 5" xfId="14582"/>
    <cellStyle name="Normal 2 3 2 3 2 3 4" xfId="1659"/>
    <cellStyle name="Normal 2 3 2 3 2 3 5" xfId="6353"/>
    <cellStyle name="Normal 2 3 2 3 2 3 6" xfId="8846"/>
    <cellStyle name="Normal 2 3 2 3 2 3 7" xfId="11338"/>
    <cellStyle name="Normal 2 3 2 3 2 3 8" xfId="13832"/>
    <cellStyle name="Normal 2 3 2 3 2 4" xfId="1660"/>
    <cellStyle name="Normal 2 3 2 3 2 4 2" xfId="4186"/>
    <cellStyle name="Normal 2 3 2 3 2 4 2 2" xfId="7436"/>
    <cellStyle name="Normal 2 3 2 3 2 4 2 3" xfId="9928"/>
    <cellStyle name="Normal 2 3 2 3 2 4 2 4" xfId="12420"/>
    <cellStyle name="Normal 2 3 2 3 2 4 2 5" xfId="14914"/>
    <cellStyle name="Normal 2 3 2 3 2 4 3" xfId="6354"/>
    <cellStyle name="Normal 2 3 2 3 2 4 4" xfId="8847"/>
    <cellStyle name="Normal 2 3 2 3 2 4 5" xfId="11339"/>
    <cellStyle name="Normal 2 3 2 3 2 4 6" xfId="13833"/>
    <cellStyle name="Normal 2 3 2 3 2 5" xfId="2518"/>
    <cellStyle name="Normal 2 3 2 3 2 5 2" xfId="6655"/>
    <cellStyle name="Normal 2 3 2 3 2 5 3" xfId="9148"/>
    <cellStyle name="Normal 2 3 2 3 2 5 4" xfId="11640"/>
    <cellStyle name="Normal 2 3 2 3 2 5 5" xfId="14134"/>
    <cellStyle name="Normal 2 3 2 3 2 6" xfId="604"/>
    <cellStyle name="Normal 2 3 2 3 2 7" xfId="5762"/>
    <cellStyle name="Normal 2 3 2 3 2 8" xfId="8255"/>
    <cellStyle name="Normal 2 3 2 3 2 9" xfId="10747"/>
    <cellStyle name="Normal 2 3 2 3 3" xfId="282"/>
    <cellStyle name="Normal 2 3 2 3 3 10" xfId="13207"/>
    <cellStyle name="Normal 2 3 2 3 3 2" xfId="438"/>
    <cellStyle name="Normal 2 3 2 3 3 2 2" xfId="1662"/>
    <cellStyle name="Normal 2 3 2 3 3 2 2 2" xfId="5265"/>
    <cellStyle name="Normal 2 3 2 3 3 2 2 2 2" xfId="8083"/>
    <cellStyle name="Normal 2 3 2 3 3 2 2 2 3" xfId="10575"/>
    <cellStyle name="Normal 2 3 2 3 3 2 2 2 4" xfId="13067"/>
    <cellStyle name="Normal 2 3 2 3 3 2 2 2 5" xfId="15561"/>
    <cellStyle name="Normal 2 3 2 3 3 2 2 3" xfId="3662"/>
    <cellStyle name="Normal 2 3 2 3 3 2 2 3 2" xfId="7301"/>
    <cellStyle name="Normal 2 3 2 3 3 2 2 3 3" xfId="9794"/>
    <cellStyle name="Normal 2 3 2 3 3 2 2 3 4" xfId="12286"/>
    <cellStyle name="Normal 2 3 2 3 3 2 2 3 5" xfId="14780"/>
    <cellStyle name="Normal 2 3 2 3 3 2 2 4" xfId="6356"/>
    <cellStyle name="Normal 2 3 2 3 3 2 2 5" xfId="8849"/>
    <cellStyle name="Normal 2 3 2 3 3 2 2 6" xfId="11341"/>
    <cellStyle name="Normal 2 3 2 3 3 2 2 7" xfId="13835"/>
    <cellStyle name="Normal 2 3 2 3 3 2 3" xfId="4540"/>
    <cellStyle name="Normal 2 3 2 3 3 2 3 2" xfId="7704"/>
    <cellStyle name="Normal 2 3 2 3 3 2 3 3" xfId="10196"/>
    <cellStyle name="Normal 2 3 2 3 3 2 3 4" xfId="12688"/>
    <cellStyle name="Normal 2 3 2 3 3 2 3 5" xfId="15182"/>
    <cellStyle name="Normal 2 3 2 3 3 2 4" xfId="2897"/>
    <cellStyle name="Normal 2 3 2 3 3 2 4 2" xfId="6922"/>
    <cellStyle name="Normal 2 3 2 3 3 2 4 3" xfId="9415"/>
    <cellStyle name="Normal 2 3 2 3 3 2 4 4" xfId="11907"/>
    <cellStyle name="Normal 2 3 2 3 3 2 4 5" xfId="14401"/>
    <cellStyle name="Normal 2 3 2 3 3 2 5" xfId="1661"/>
    <cellStyle name="Normal 2 3 2 3 3 2 6" xfId="6355"/>
    <cellStyle name="Normal 2 3 2 3 3 2 7" xfId="8848"/>
    <cellStyle name="Normal 2 3 2 3 3 2 8" xfId="11340"/>
    <cellStyle name="Normal 2 3 2 3 3 2 9" xfId="13834"/>
    <cellStyle name="Normal 2 3 2 3 3 3" xfId="1663"/>
    <cellStyle name="Normal 2 3 2 3 3 3 2" xfId="4961"/>
    <cellStyle name="Normal 2 3 2 3 3 3 2 2" xfId="7932"/>
    <cellStyle name="Normal 2 3 2 3 3 3 2 3" xfId="10424"/>
    <cellStyle name="Normal 2 3 2 3 3 3 2 4" xfId="12916"/>
    <cellStyle name="Normal 2 3 2 3 3 3 2 5" xfId="15410"/>
    <cellStyle name="Normal 2 3 2 3 3 3 3" xfId="3357"/>
    <cellStyle name="Normal 2 3 2 3 3 3 3 2" xfId="7150"/>
    <cellStyle name="Normal 2 3 2 3 3 3 3 3" xfId="9643"/>
    <cellStyle name="Normal 2 3 2 3 3 3 3 4" xfId="12135"/>
    <cellStyle name="Normal 2 3 2 3 3 3 3 5" xfId="14629"/>
    <cellStyle name="Normal 2 3 2 3 3 3 4" xfId="6357"/>
    <cellStyle name="Normal 2 3 2 3 3 3 5" xfId="8850"/>
    <cellStyle name="Normal 2 3 2 3 3 3 6" xfId="11342"/>
    <cellStyle name="Normal 2 3 2 3 3 3 7" xfId="13836"/>
    <cellStyle name="Normal 2 3 2 3 3 4" xfId="1664"/>
    <cellStyle name="Normal 2 3 2 3 3 4 2" xfId="4242"/>
    <cellStyle name="Normal 2 3 2 3 3 4 2 2" xfId="7483"/>
    <cellStyle name="Normal 2 3 2 3 3 4 2 3" xfId="9975"/>
    <cellStyle name="Normal 2 3 2 3 3 4 2 4" xfId="12467"/>
    <cellStyle name="Normal 2 3 2 3 3 4 2 5" xfId="14961"/>
    <cellStyle name="Normal 2 3 2 3 3 4 3" xfId="6358"/>
    <cellStyle name="Normal 2 3 2 3 3 4 4" xfId="8851"/>
    <cellStyle name="Normal 2 3 2 3 3 4 5" xfId="11343"/>
    <cellStyle name="Normal 2 3 2 3 3 4 6" xfId="13837"/>
    <cellStyle name="Normal 2 3 2 3 3 5" xfId="2577"/>
    <cellStyle name="Normal 2 3 2 3 3 5 2" xfId="6702"/>
    <cellStyle name="Normal 2 3 2 3 3 5 3" xfId="9195"/>
    <cellStyle name="Normal 2 3 2 3 3 5 4" xfId="11687"/>
    <cellStyle name="Normal 2 3 2 3 3 5 5" xfId="14181"/>
    <cellStyle name="Normal 2 3 2 3 3 6" xfId="570"/>
    <cellStyle name="Normal 2 3 2 3 3 7" xfId="5728"/>
    <cellStyle name="Normal 2 3 2 3 3 8" xfId="8221"/>
    <cellStyle name="Normal 2 3 2 3 3 9" xfId="10713"/>
    <cellStyle name="Normal 2 3 2 3 4" xfId="201"/>
    <cellStyle name="Normal 2 3 2 3 4 2" xfId="1666"/>
    <cellStyle name="Normal 2 3 2 3 4 2 2" xfId="4843"/>
    <cellStyle name="Normal 2 3 2 3 4 2 2 2" xfId="7838"/>
    <cellStyle name="Normal 2 3 2 3 4 2 2 3" xfId="10330"/>
    <cellStyle name="Normal 2 3 2 3 4 2 2 4" xfId="12822"/>
    <cellStyle name="Normal 2 3 2 3 4 2 2 5" xfId="15316"/>
    <cellStyle name="Normal 2 3 2 3 4 2 3" xfId="3239"/>
    <cellStyle name="Normal 2 3 2 3 4 2 3 2" xfId="7056"/>
    <cellStyle name="Normal 2 3 2 3 4 2 3 3" xfId="9549"/>
    <cellStyle name="Normal 2 3 2 3 4 2 3 4" xfId="12041"/>
    <cellStyle name="Normal 2 3 2 3 4 2 3 5" xfId="14535"/>
    <cellStyle name="Normal 2 3 2 3 4 2 4" xfId="6360"/>
    <cellStyle name="Normal 2 3 2 3 4 2 5" xfId="8853"/>
    <cellStyle name="Normal 2 3 2 3 4 2 6" xfId="11345"/>
    <cellStyle name="Normal 2 3 2 3 4 2 7" xfId="13839"/>
    <cellStyle name="Normal 2 3 2 3 4 3" xfId="4428"/>
    <cellStyle name="Normal 2 3 2 3 4 3 2" xfId="7610"/>
    <cellStyle name="Normal 2 3 2 3 4 3 3" xfId="10102"/>
    <cellStyle name="Normal 2 3 2 3 4 3 4" xfId="12594"/>
    <cellStyle name="Normal 2 3 2 3 4 3 5" xfId="15088"/>
    <cellStyle name="Normal 2 3 2 3 4 4" xfId="2778"/>
    <cellStyle name="Normal 2 3 2 3 4 4 2" xfId="6828"/>
    <cellStyle name="Normal 2 3 2 3 4 4 3" xfId="9321"/>
    <cellStyle name="Normal 2 3 2 3 4 4 4" xfId="11813"/>
    <cellStyle name="Normal 2 3 2 3 4 4 5" xfId="14307"/>
    <cellStyle name="Normal 2 3 2 3 4 5" xfId="1665"/>
    <cellStyle name="Normal 2 3 2 3 4 6" xfId="6359"/>
    <cellStyle name="Normal 2 3 2 3 4 7" xfId="8852"/>
    <cellStyle name="Normal 2 3 2 3 4 8" xfId="11344"/>
    <cellStyle name="Normal 2 3 2 3 4 9" xfId="13838"/>
    <cellStyle name="Normal 2 3 2 3 5" xfId="389"/>
    <cellStyle name="Normal 2 3 2 3 5 2" xfId="1668"/>
    <cellStyle name="Normal 2 3 2 3 5 2 2" xfId="5266"/>
    <cellStyle name="Normal 2 3 2 3 5 2 2 2" xfId="8084"/>
    <cellStyle name="Normal 2 3 2 3 5 2 2 3" xfId="10576"/>
    <cellStyle name="Normal 2 3 2 3 5 2 2 4" xfId="13068"/>
    <cellStyle name="Normal 2 3 2 3 5 2 2 5" xfId="15562"/>
    <cellStyle name="Normal 2 3 2 3 5 2 3" xfId="3663"/>
    <cellStyle name="Normal 2 3 2 3 5 2 3 2" xfId="7302"/>
    <cellStyle name="Normal 2 3 2 3 5 2 3 3" xfId="9795"/>
    <cellStyle name="Normal 2 3 2 3 5 2 3 4" xfId="12287"/>
    <cellStyle name="Normal 2 3 2 3 5 2 3 5" xfId="14781"/>
    <cellStyle name="Normal 2 3 2 3 5 2 4" xfId="6362"/>
    <cellStyle name="Normal 2 3 2 3 5 2 5" xfId="8855"/>
    <cellStyle name="Normal 2 3 2 3 5 2 6" xfId="11347"/>
    <cellStyle name="Normal 2 3 2 3 5 2 7" xfId="13841"/>
    <cellStyle name="Normal 2 3 2 3 5 3" xfId="4333"/>
    <cellStyle name="Normal 2 3 2 3 5 3 2" xfId="7549"/>
    <cellStyle name="Normal 2 3 2 3 5 3 3" xfId="10041"/>
    <cellStyle name="Normal 2 3 2 3 5 3 4" xfId="12533"/>
    <cellStyle name="Normal 2 3 2 3 5 3 5" xfId="15027"/>
    <cellStyle name="Normal 2 3 2 3 5 4" xfId="2675"/>
    <cellStyle name="Normal 2 3 2 3 5 4 2" xfId="6767"/>
    <cellStyle name="Normal 2 3 2 3 5 4 3" xfId="9260"/>
    <cellStyle name="Normal 2 3 2 3 5 4 4" xfId="11752"/>
    <cellStyle name="Normal 2 3 2 3 5 4 5" xfId="14246"/>
    <cellStyle name="Normal 2 3 2 3 5 5" xfId="1667"/>
    <cellStyle name="Normal 2 3 2 3 5 6" xfId="6361"/>
    <cellStyle name="Normal 2 3 2 3 5 7" xfId="8854"/>
    <cellStyle name="Normal 2 3 2 3 5 8" xfId="11346"/>
    <cellStyle name="Normal 2 3 2 3 5 9" xfId="13840"/>
    <cellStyle name="Normal 2 3 2 3 6" xfId="1669"/>
    <cellStyle name="Normal 2 3 2 3 6 2" xfId="4755"/>
    <cellStyle name="Normal 2 3 2 3 6 2 2" xfId="7777"/>
    <cellStyle name="Normal 2 3 2 3 6 2 3" xfId="10269"/>
    <cellStyle name="Normal 2 3 2 3 6 2 4" xfId="12761"/>
    <cellStyle name="Normal 2 3 2 3 6 2 5" xfId="15255"/>
    <cellStyle name="Normal 2 3 2 3 6 3" xfId="3151"/>
    <cellStyle name="Normal 2 3 2 3 6 3 2" xfId="6995"/>
    <cellStyle name="Normal 2 3 2 3 6 3 3" xfId="9488"/>
    <cellStyle name="Normal 2 3 2 3 6 3 4" xfId="11980"/>
    <cellStyle name="Normal 2 3 2 3 6 3 5" xfId="14474"/>
    <cellStyle name="Normal 2 3 2 3 6 4" xfId="6363"/>
    <cellStyle name="Normal 2 3 2 3 6 5" xfId="8856"/>
    <cellStyle name="Normal 2 3 2 3 6 6" xfId="11348"/>
    <cellStyle name="Normal 2 3 2 3 6 7" xfId="13842"/>
    <cellStyle name="Normal 2 3 2 3 7" xfId="1670"/>
    <cellStyle name="Normal 2 3 2 3 7 2" xfId="4125"/>
    <cellStyle name="Normal 2 3 2 3 7 2 2" xfId="7387"/>
    <cellStyle name="Normal 2 3 2 3 7 2 3" xfId="9879"/>
    <cellStyle name="Normal 2 3 2 3 7 2 4" xfId="12371"/>
    <cellStyle name="Normal 2 3 2 3 7 2 5" xfId="14865"/>
    <cellStyle name="Normal 2 3 2 3 7 3" xfId="6364"/>
    <cellStyle name="Normal 2 3 2 3 7 4" xfId="8857"/>
    <cellStyle name="Normal 2 3 2 3 7 5" xfId="11349"/>
    <cellStyle name="Normal 2 3 2 3 7 6" xfId="13843"/>
    <cellStyle name="Normal 2 3 2 3 8" xfId="2422"/>
    <cellStyle name="Normal 2 3 2 3 8 2" xfId="6608"/>
    <cellStyle name="Normal 2 3 2 3 8 3" xfId="9101"/>
    <cellStyle name="Normal 2 3 2 3 8 4" xfId="11593"/>
    <cellStyle name="Normal 2 3 2 3 8 5" xfId="14087"/>
    <cellStyle name="Normal 2 3 2 3 9" xfId="521"/>
    <cellStyle name="Normal 2 3 2 4" xfId="155"/>
    <cellStyle name="Normal 2 3 2 4 10" xfId="13238"/>
    <cellStyle name="Normal 2 3 2 4 2" xfId="316"/>
    <cellStyle name="Normal 2 3 2 4 2 2" xfId="1672"/>
    <cellStyle name="Normal 2 3 2 4 2 2 2" xfId="5267"/>
    <cellStyle name="Normal 2 3 2 4 2 2 2 2" xfId="8085"/>
    <cellStyle name="Normal 2 3 2 4 2 2 2 3" xfId="10577"/>
    <cellStyle name="Normal 2 3 2 4 2 2 2 4" xfId="13069"/>
    <cellStyle name="Normal 2 3 2 4 2 2 2 5" xfId="15563"/>
    <cellStyle name="Normal 2 3 2 4 2 2 3" xfId="3664"/>
    <cellStyle name="Normal 2 3 2 4 2 2 3 2" xfId="7303"/>
    <cellStyle name="Normal 2 3 2 4 2 2 3 3" xfId="9796"/>
    <cellStyle name="Normal 2 3 2 4 2 2 3 4" xfId="12288"/>
    <cellStyle name="Normal 2 3 2 4 2 2 3 5" xfId="14782"/>
    <cellStyle name="Normal 2 3 2 4 2 2 4" xfId="6366"/>
    <cellStyle name="Normal 2 3 2 4 2 2 5" xfId="8859"/>
    <cellStyle name="Normal 2 3 2 4 2 2 6" xfId="11351"/>
    <cellStyle name="Normal 2 3 2 4 2 2 7" xfId="13845"/>
    <cellStyle name="Normal 2 3 2 4 2 3" xfId="4481"/>
    <cellStyle name="Normal 2 3 2 4 2 3 2" xfId="7654"/>
    <cellStyle name="Normal 2 3 2 4 2 3 3" xfId="10146"/>
    <cellStyle name="Normal 2 3 2 4 2 3 4" xfId="12638"/>
    <cellStyle name="Normal 2 3 2 4 2 3 5" xfId="15132"/>
    <cellStyle name="Normal 2 3 2 4 2 4" xfId="2835"/>
    <cellStyle name="Normal 2 3 2 4 2 4 2" xfId="6872"/>
    <cellStyle name="Normal 2 3 2 4 2 4 3" xfId="9365"/>
    <cellStyle name="Normal 2 3 2 4 2 4 4" xfId="11857"/>
    <cellStyle name="Normal 2 3 2 4 2 4 5" xfId="14351"/>
    <cellStyle name="Normal 2 3 2 4 2 5" xfId="1671"/>
    <cellStyle name="Normal 2 3 2 4 2 6" xfId="6365"/>
    <cellStyle name="Normal 2 3 2 4 2 7" xfId="8858"/>
    <cellStyle name="Normal 2 3 2 4 2 8" xfId="11350"/>
    <cellStyle name="Normal 2 3 2 4 2 9" xfId="13844"/>
    <cellStyle name="Normal 2 3 2 4 3" xfId="469"/>
    <cellStyle name="Normal 2 3 2 4 3 2" xfId="4899"/>
    <cellStyle name="Normal 2 3 2 4 3 2 2" xfId="7882"/>
    <cellStyle name="Normal 2 3 2 4 3 2 3" xfId="10374"/>
    <cellStyle name="Normal 2 3 2 4 3 2 4" xfId="12866"/>
    <cellStyle name="Normal 2 3 2 4 3 2 5" xfId="15360"/>
    <cellStyle name="Normal 2 3 2 4 3 3" xfId="3295"/>
    <cellStyle name="Normal 2 3 2 4 3 3 2" xfId="7100"/>
    <cellStyle name="Normal 2 3 2 4 3 3 3" xfId="9593"/>
    <cellStyle name="Normal 2 3 2 4 3 3 4" xfId="12085"/>
    <cellStyle name="Normal 2 3 2 4 3 3 5" xfId="14579"/>
    <cellStyle name="Normal 2 3 2 4 3 4" xfId="1673"/>
    <cellStyle name="Normal 2 3 2 4 3 5" xfId="6367"/>
    <cellStyle name="Normal 2 3 2 4 3 6" xfId="8860"/>
    <cellStyle name="Normal 2 3 2 4 3 7" xfId="11352"/>
    <cellStyle name="Normal 2 3 2 4 3 8" xfId="13846"/>
    <cellStyle name="Normal 2 3 2 4 4" xfId="1674"/>
    <cellStyle name="Normal 2 3 2 4 4 2" xfId="4183"/>
    <cellStyle name="Normal 2 3 2 4 4 2 2" xfId="7433"/>
    <cellStyle name="Normal 2 3 2 4 4 2 3" xfId="9925"/>
    <cellStyle name="Normal 2 3 2 4 4 2 4" xfId="12417"/>
    <cellStyle name="Normal 2 3 2 4 4 2 5" xfId="14911"/>
    <cellStyle name="Normal 2 3 2 4 4 3" xfId="6368"/>
    <cellStyle name="Normal 2 3 2 4 4 4" xfId="8861"/>
    <cellStyle name="Normal 2 3 2 4 4 5" xfId="11353"/>
    <cellStyle name="Normal 2 3 2 4 4 6" xfId="13847"/>
    <cellStyle name="Normal 2 3 2 4 5" xfId="2515"/>
    <cellStyle name="Normal 2 3 2 4 5 2" xfId="6652"/>
    <cellStyle name="Normal 2 3 2 4 5 3" xfId="9145"/>
    <cellStyle name="Normal 2 3 2 4 5 4" xfId="11637"/>
    <cellStyle name="Normal 2 3 2 4 5 5" xfId="14131"/>
    <cellStyle name="Normal 2 3 2 4 6" xfId="601"/>
    <cellStyle name="Normal 2 3 2 4 7" xfId="5759"/>
    <cellStyle name="Normal 2 3 2 4 8" xfId="8252"/>
    <cellStyle name="Normal 2 3 2 4 9" xfId="10744"/>
    <cellStyle name="Normal 2 3 2 5" xfId="263"/>
    <cellStyle name="Normal 2 3 2 5 10" xfId="13192"/>
    <cellStyle name="Normal 2 3 2 5 2" xfId="423"/>
    <cellStyle name="Normal 2 3 2 5 2 2" xfId="1676"/>
    <cellStyle name="Normal 2 3 2 5 2 2 2" xfId="5268"/>
    <cellStyle name="Normal 2 3 2 5 2 2 2 2" xfId="8086"/>
    <cellStyle name="Normal 2 3 2 5 2 2 2 3" xfId="10578"/>
    <cellStyle name="Normal 2 3 2 5 2 2 2 4" xfId="13070"/>
    <cellStyle name="Normal 2 3 2 5 2 2 2 5" xfId="15564"/>
    <cellStyle name="Normal 2 3 2 5 2 2 3" xfId="3665"/>
    <cellStyle name="Normal 2 3 2 5 2 2 3 2" xfId="7304"/>
    <cellStyle name="Normal 2 3 2 5 2 2 3 3" xfId="9797"/>
    <cellStyle name="Normal 2 3 2 5 2 2 3 4" xfId="12289"/>
    <cellStyle name="Normal 2 3 2 5 2 2 3 5" xfId="14783"/>
    <cellStyle name="Normal 2 3 2 5 2 2 4" xfId="6370"/>
    <cellStyle name="Normal 2 3 2 5 2 2 5" xfId="8863"/>
    <cellStyle name="Normal 2 3 2 5 2 2 6" xfId="11355"/>
    <cellStyle name="Normal 2 3 2 5 2 2 7" xfId="13849"/>
    <cellStyle name="Normal 2 3 2 5 2 3" xfId="4537"/>
    <cellStyle name="Normal 2 3 2 5 2 3 2" xfId="7701"/>
    <cellStyle name="Normal 2 3 2 5 2 3 3" xfId="10193"/>
    <cellStyle name="Normal 2 3 2 5 2 3 4" xfId="12685"/>
    <cellStyle name="Normal 2 3 2 5 2 3 5" xfId="15179"/>
    <cellStyle name="Normal 2 3 2 5 2 4" xfId="2894"/>
    <cellStyle name="Normal 2 3 2 5 2 4 2" xfId="6919"/>
    <cellStyle name="Normal 2 3 2 5 2 4 3" xfId="9412"/>
    <cellStyle name="Normal 2 3 2 5 2 4 4" xfId="11904"/>
    <cellStyle name="Normal 2 3 2 5 2 4 5" xfId="14398"/>
    <cellStyle name="Normal 2 3 2 5 2 5" xfId="1675"/>
    <cellStyle name="Normal 2 3 2 5 2 6" xfId="6369"/>
    <cellStyle name="Normal 2 3 2 5 2 7" xfId="8862"/>
    <cellStyle name="Normal 2 3 2 5 2 8" xfId="11354"/>
    <cellStyle name="Normal 2 3 2 5 2 9" xfId="13848"/>
    <cellStyle name="Normal 2 3 2 5 3" xfId="1677"/>
    <cellStyle name="Normal 2 3 2 5 3 2" xfId="4958"/>
    <cellStyle name="Normal 2 3 2 5 3 2 2" xfId="7929"/>
    <cellStyle name="Normal 2 3 2 5 3 2 3" xfId="10421"/>
    <cellStyle name="Normal 2 3 2 5 3 2 4" xfId="12913"/>
    <cellStyle name="Normal 2 3 2 5 3 2 5" xfId="15407"/>
    <cellStyle name="Normal 2 3 2 5 3 3" xfId="3354"/>
    <cellStyle name="Normal 2 3 2 5 3 3 2" xfId="7147"/>
    <cellStyle name="Normal 2 3 2 5 3 3 3" xfId="9640"/>
    <cellStyle name="Normal 2 3 2 5 3 3 4" xfId="12132"/>
    <cellStyle name="Normal 2 3 2 5 3 3 5" xfId="14626"/>
    <cellStyle name="Normal 2 3 2 5 3 4" xfId="6371"/>
    <cellStyle name="Normal 2 3 2 5 3 5" xfId="8864"/>
    <cellStyle name="Normal 2 3 2 5 3 6" xfId="11356"/>
    <cellStyle name="Normal 2 3 2 5 3 7" xfId="13850"/>
    <cellStyle name="Normal 2 3 2 5 4" xfId="1678"/>
    <cellStyle name="Normal 2 3 2 5 4 2" xfId="4239"/>
    <cellStyle name="Normal 2 3 2 5 4 2 2" xfId="7480"/>
    <cellStyle name="Normal 2 3 2 5 4 2 3" xfId="9972"/>
    <cellStyle name="Normal 2 3 2 5 4 2 4" xfId="12464"/>
    <cellStyle name="Normal 2 3 2 5 4 2 5" xfId="14958"/>
    <cellStyle name="Normal 2 3 2 5 4 3" xfId="6372"/>
    <cellStyle name="Normal 2 3 2 5 4 4" xfId="8865"/>
    <cellStyle name="Normal 2 3 2 5 4 5" xfId="11357"/>
    <cellStyle name="Normal 2 3 2 5 4 6" xfId="13851"/>
    <cellStyle name="Normal 2 3 2 5 5" xfId="2574"/>
    <cellStyle name="Normal 2 3 2 5 5 2" xfId="6699"/>
    <cellStyle name="Normal 2 3 2 5 5 3" xfId="9192"/>
    <cellStyle name="Normal 2 3 2 5 5 4" xfId="11684"/>
    <cellStyle name="Normal 2 3 2 5 5 5" xfId="14178"/>
    <cellStyle name="Normal 2 3 2 5 6" xfId="554"/>
    <cellStyle name="Normal 2 3 2 5 7" xfId="5713"/>
    <cellStyle name="Normal 2 3 2 5 8" xfId="8206"/>
    <cellStyle name="Normal 2 3 2 5 9" xfId="10698"/>
    <cellStyle name="Normal 2 3 2 6" xfId="198"/>
    <cellStyle name="Normal 2 3 2 6 2" xfId="1680"/>
    <cellStyle name="Normal 2 3 2 6 2 2" xfId="4840"/>
    <cellStyle name="Normal 2 3 2 6 2 2 2" xfId="7835"/>
    <cellStyle name="Normal 2 3 2 6 2 2 3" xfId="10327"/>
    <cellStyle name="Normal 2 3 2 6 2 2 4" xfId="12819"/>
    <cellStyle name="Normal 2 3 2 6 2 2 5" xfId="15313"/>
    <cellStyle name="Normal 2 3 2 6 2 3" xfId="3236"/>
    <cellStyle name="Normal 2 3 2 6 2 3 2" xfId="7053"/>
    <cellStyle name="Normal 2 3 2 6 2 3 3" xfId="9546"/>
    <cellStyle name="Normal 2 3 2 6 2 3 4" xfId="12038"/>
    <cellStyle name="Normal 2 3 2 6 2 3 5" xfId="14532"/>
    <cellStyle name="Normal 2 3 2 6 2 4" xfId="6374"/>
    <cellStyle name="Normal 2 3 2 6 2 5" xfId="8867"/>
    <cellStyle name="Normal 2 3 2 6 2 6" xfId="11359"/>
    <cellStyle name="Normal 2 3 2 6 2 7" xfId="13853"/>
    <cellStyle name="Normal 2 3 2 6 3" xfId="4425"/>
    <cellStyle name="Normal 2 3 2 6 3 2" xfId="7607"/>
    <cellStyle name="Normal 2 3 2 6 3 3" xfId="10099"/>
    <cellStyle name="Normal 2 3 2 6 3 4" xfId="12591"/>
    <cellStyle name="Normal 2 3 2 6 3 5" xfId="15085"/>
    <cellStyle name="Normal 2 3 2 6 4" xfId="2775"/>
    <cellStyle name="Normal 2 3 2 6 4 2" xfId="6825"/>
    <cellStyle name="Normal 2 3 2 6 4 3" xfId="9318"/>
    <cellStyle name="Normal 2 3 2 6 4 4" xfId="11810"/>
    <cellStyle name="Normal 2 3 2 6 4 5" xfId="14304"/>
    <cellStyle name="Normal 2 3 2 6 5" xfId="1679"/>
    <cellStyle name="Normal 2 3 2 6 6" xfId="6373"/>
    <cellStyle name="Normal 2 3 2 6 7" xfId="8866"/>
    <cellStyle name="Normal 2 3 2 6 8" xfId="11358"/>
    <cellStyle name="Normal 2 3 2 6 9" xfId="13852"/>
    <cellStyle name="Normal 2 3 2 7" xfId="386"/>
    <cellStyle name="Normal 2 3 2 7 2" xfId="1682"/>
    <cellStyle name="Normal 2 3 2 7 2 2" xfId="5269"/>
    <cellStyle name="Normal 2 3 2 7 2 2 2" xfId="8087"/>
    <cellStyle name="Normal 2 3 2 7 2 2 3" xfId="10579"/>
    <cellStyle name="Normal 2 3 2 7 2 2 4" xfId="13071"/>
    <cellStyle name="Normal 2 3 2 7 2 2 5" xfId="15565"/>
    <cellStyle name="Normal 2 3 2 7 2 3" xfId="3666"/>
    <cellStyle name="Normal 2 3 2 7 2 3 2" xfId="7305"/>
    <cellStyle name="Normal 2 3 2 7 2 3 3" xfId="9798"/>
    <cellStyle name="Normal 2 3 2 7 2 3 4" xfId="12290"/>
    <cellStyle name="Normal 2 3 2 7 2 3 5" xfId="14784"/>
    <cellStyle name="Normal 2 3 2 7 2 4" xfId="6376"/>
    <cellStyle name="Normal 2 3 2 7 2 5" xfId="8869"/>
    <cellStyle name="Normal 2 3 2 7 2 6" xfId="11361"/>
    <cellStyle name="Normal 2 3 2 7 2 7" xfId="13855"/>
    <cellStyle name="Normal 2 3 2 7 3" xfId="4330"/>
    <cellStyle name="Normal 2 3 2 7 3 2" xfId="7546"/>
    <cellStyle name="Normal 2 3 2 7 3 3" xfId="10038"/>
    <cellStyle name="Normal 2 3 2 7 3 4" xfId="12530"/>
    <cellStyle name="Normal 2 3 2 7 3 5" xfId="15024"/>
    <cellStyle name="Normal 2 3 2 7 4" xfId="2672"/>
    <cellStyle name="Normal 2 3 2 7 4 2" xfId="6764"/>
    <cellStyle name="Normal 2 3 2 7 4 3" xfId="9257"/>
    <cellStyle name="Normal 2 3 2 7 4 4" xfId="11749"/>
    <cellStyle name="Normal 2 3 2 7 4 5" xfId="14243"/>
    <cellStyle name="Normal 2 3 2 7 5" xfId="1681"/>
    <cellStyle name="Normal 2 3 2 7 6" xfId="6375"/>
    <cellStyle name="Normal 2 3 2 7 7" xfId="8868"/>
    <cellStyle name="Normal 2 3 2 7 8" xfId="11360"/>
    <cellStyle name="Normal 2 3 2 7 9" xfId="13854"/>
    <cellStyle name="Normal 2 3 2 8" xfId="1683"/>
    <cellStyle name="Normal 2 3 2 8 2" xfId="4752"/>
    <cellStyle name="Normal 2 3 2 8 2 2" xfId="7774"/>
    <cellStyle name="Normal 2 3 2 8 2 3" xfId="10266"/>
    <cellStyle name="Normal 2 3 2 8 2 4" xfId="12758"/>
    <cellStyle name="Normal 2 3 2 8 2 5" xfId="15252"/>
    <cellStyle name="Normal 2 3 2 8 3" xfId="3148"/>
    <cellStyle name="Normal 2 3 2 8 3 2" xfId="6992"/>
    <cellStyle name="Normal 2 3 2 8 3 3" xfId="9485"/>
    <cellStyle name="Normal 2 3 2 8 3 4" xfId="11977"/>
    <cellStyle name="Normal 2 3 2 8 3 5" xfId="14471"/>
    <cellStyle name="Normal 2 3 2 8 4" xfId="6377"/>
    <cellStyle name="Normal 2 3 2 8 5" xfId="8870"/>
    <cellStyle name="Normal 2 3 2 8 6" xfId="11362"/>
    <cellStyle name="Normal 2 3 2 8 7" xfId="13856"/>
    <cellStyle name="Normal 2 3 2 9" xfId="1684"/>
    <cellStyle name="Normal 2 3 2 9 2" xfId="4122"/>
    <cellStyle name="Normal 2 3 2 9 2 2" xfId="7384"/>
    <cellStyle name="Normal 2 3 2 9 2 3" xfId="9876"/>
    <cellStyle name="Normal 2 3 2 9 2 4" xfId="12368"/>
    <cellStyle name="Normal 2 3 2 9 2 5" xfId="14862"/>
    <cellStyle name="Normal 2 3 2 9 3" xfId="6378"/>
    <cellStyle name="Normal 2 3 2 9 4" xfId="8871"/>
    <cellStyle name="Normal 2 3 2 9 5" xfId="11363"/>
    <cellStyle name="Normal 2 3 2 9 6" xfId="13857"/>
    <cellStyle name="Normal 2 3 3" xfId="105"/>
    <cellStyle name="Normal 2 3 3 10" xfId="5681"/>
    <cellStyle name="Normal 2 3 3 11" xfId="8174"/>
    <cellStyle name="Normal 2 3 3 12" xfId="10666"/>
    <cellStyle name="Normal 2 3 3 13" xfId="13160"/>
    <cellStyle name="Normal 2 3 3 2" xfId="159"/>
    <cellStyle name="Normal 2 3 3 2 10" xfId="13242"/>
    <cellStyle name="Normal 2 3 3 2 2" xfId="320"/>
    <cellStyle name="Normal 2 3 3 2 2 2" xfId="1686"/>
    <cellStyle name="Normal 2 3 3 2 2 2 2" xfId="5270"/>
    <cellStyle name="Normal 2 3 3 2 2 2 2 2" xfId="8088"/>
    <cellStyle name="Normal 2 3 3 2 2 2 2 3" xfId="10580"/>
    <cellStyle name="Normal 2 3 3 2 2 2 2 4" xfId="13072"/>
    <cellStyle name="Normal 2 3 3 2 2 2 2 5" xfId="15566"/>
    <cellStyle name="Normal 2 3 3 2 2 2 3" xfId="3667"/>
    <cellStyle name="Normal 2 3 3 2 2 2 3 2" xfId="7306"/>
    <cellStyle name="Normal 2 3 3 2 2 2 3 3" xfId="9799"/>
    <cellStyle name="Normal 2 3 3 2 2 2 3 4" xfId="12291"/>
    <cellStyle name="Normal 2 3 3 2 2 2 3 5" xfId="14785"/>
    <cellStyle name="Normal 2 3 3 2 2 2 4" xfId="6380"/>
    <cellStyle name="Normal 2 3 3 2 2 2 5" xfId="8873"/>
    <cellStyle name="Normal 2 3 3 2 2 2 6" xfId="11365"/>
    <cellStyle name="Normal 2 3 3 2 2 2 7" xfId="13859"/>
    <cellStyle name="Normal 2 3 3 2 2 3" xfId="4485"/>
    <cellStyle name="Normal 2 3 3 2 2 3 2" xfId="7658"/>
    <cellStyle name="Normal 2 3 3 2 2 3 3" xfId="10150"/>
    <cellStyle name="Normal 2 3 3 2 2 3 4" xfId="12642"/>
    <cellStyle name="Normal 2 3 3 2 2 3 5" xfId="15136"/>
    <cellStyle name="Normal 2 3 3 2 2 4" xfId="2839"/>
    <cellStyle name="Normal 2 3 3 2 2 4 2" xfId="6876"/>
    <cellStyle name="Normal 2 3 3 2 2 4 3" xfId="9369"/>
    <cellStyle name="Normal 2 3 3 2 2 4 4" xfId="11861"/>
    <cellStyle name="Normal 2 3 3 2 2 4 5" xfId="14355"/>
    <cellStyle name="Normal 2 3 3 2 2 5" xfId="1685"/>
    <cellStyle name="Normal 2 3 3 2 2 6" xfId="6379"/>
    <cellStyle name="Normal 2 3 3 2 2 7" xfId="8872"/>
    <cellStyle name="Normal 2 3 3 2 2 8" xfId="11364"/>
    <cellStyle name="Normal 2 3 3 2 2 9" xfId="13858"/>
    <cellStyle name="Normal 2 3 3 2 3" xfId="473"/>
    <cellStyle name="Normal 2 3 3 2 3 2" xfId="4903"/>
    <cellStyle name="Normal 2 3 3 2 3 2 2" xfId="7886"/>
    <cellStyle name="Normal 2 3 3 2 3 2 3" xfId="10378"/>
    <cellStyle name="Normal 2 3 3 2 3 2 4" xfId="12870"/>
    <cellStyle name="Normal 2 3 3 2 3 2 5" xfId="15364"/>
    <cellStyle name="Normal 2 3 3 2 3 3" xfId="3299"/>
    <cellStyle name="Normal 2 3 3 2 3 3 2" xfId="7104"/>
    <cellStyle name="Normal 2 3 3 2 3 3 3" xfId="9597"/>
    <cellStyle name="Normal 2 3 3 2 3 3 4" xfId="12089"/>
    <cellStyle name="Normal 2 3 3 2 3 3 5" xfId="14583"/>
    <cellStyle name="Normal 2 3 3 2 3 4" xfId="1687"/>
    <cellStyle name="Normal 2 3 3 2 3 5" xfId="6381"/>
    <cellStyle name="Normal 2 3 3 2 3 6" xfId="8874"/>
    <cellStyle name="Normal 2 3 3 2 3 7" xfId="11366"/>
    <cellStyle name="Normal 2 3 3 2 3 8" xfId="13860"/>
    <cellStyle name="Normal 2 3 3 2 4" xfId="1688"/>
    <cellStyle name="Normal 2 3 3 2 4 2" xfId="4187"/>
    <cellStyle name="Normal 2 3 3 2 4 2 2" xfId="7437"/>
    <cellStyle name="Normal 2 3 3 2 4 2 3" xfId="9929"/>
    <cellStyle name="Normal 2 3 3 2 4 2 4" xfId="12421"/>
    <cellStyle name="Normal 2 3 3 2 4 2 5" xfId="14915"/>
    <cellStyle name="Normal 2 3 3 2 4 3" xfId="6382"/>
    <cellStyle name="Normal 2 3 3 2 4 4" xfId="8875"/>
    <cellStyle name="Normal 2 3 3 2 4 5" xfId="11367"/>
    <cellStyle name="Normal 2 3 3 2 4 6" xfId="13861"/>
    <cellStyle name="Normal 2 3 3 2 5" xfId="2519"/>
    <cellStyle name="Normal 2 3 3 2 5 2" xfId="6656"/>
    <cellStyle name="Normal 2 3 3 2 5 3" xfId="9149"/>
    <cellStyle name="Normal 2 3 3 2 5 4" xfId="11641"/>
    <cellStyle name="Normal 2 3 3 2 5 5" xfId="14135"/>
    <cellStyle name="Normal 2 3 3 2 6" xfId="605"/>
    <cellStyle name="Normal 2 3 3 2 7" xfId="5763"/>
    <cellStyle name="Normal 2 3 3 2 8" xfId="8256"/>
    <cellStyle name="Normal 2 3 3 2 9" xfId="10748"/>
    <cellStyle name="Normal 2 3 3 3" xfId="281"/>
    <cellStyle name="Normal 2 3 3 3 10" xfId="13206"/>
    <cellStyle name="Normal 2 3 3 3 2" xfId="437"/>
    <cellStyle name="Normal 2 3 3 3 2 2" xfId="1690"/>
    <cellStyle name="Normal 2 3 3 3 2 2 2" xfId="5271"/>
    <cellStyle name="Normal 2 3 3 3 2 2 2 2" xfId="8089"/>
    <cellStyle name="Normal 2 3 3 3 2 2 2 3" xfId="10581"/>
    <cellStyle name="Normal 2 3 3 3 2 2 2 4" xfId="13073"/>
    <cellStyle name="Normal 2 3 3 3 2 2 2 5" xfId="15567"/>
    <cellStyle name="Normal 2 3 3 3 2 2 3" xfId="3668"/>
    <cellStyle name="Normal 2 3 3 3 2 2 3 2" xfId="7307"/>
    <cellStyle name="Normal 2 3 3 3 2 2 3 3" xfId="9800"/>
    <cellStyle name="Normal 2 3 3 3 2 2 3 4" xfId="12292"/>
    <cellStyle name="Normal 2 3 3 3 2 2 3 5" xfId="14786"/>
    <cellStyle name="Normal 2 3 3 3 2 2 4" xfId="6384"/>
    <cellStyle name="Normal 2 3 3 3 2 2 5" xfId="8877"/>
    <cellStyle name="Normal 2 3 3 3 2 2 6" xfId="11369"/>
    <cellStyle name="Normal 2 3 3 3 2 2 7" xfId="13863"/>
    <cellStyle name="Normal 2 3 3 3 2 3" xfId="4541"/>
    <cellStyle name="Normal 2 3 3 3 2 3 2" xfId="7705"/>
    <cellStyle name="Normal 2 3 3 3 2 3 3" xfId="10197"/>
    <cellStyle name="Normal 2 3 3 3 2 3 4" xfId="12689"/>
    <cellStyle name="Normal 2 3 3 3 2 3 5" xfId="15183"/>
    <cellStyle name="Normal 2 3 3 3 2 4" xfId="2898"/>
    <cellStyle name="Normal 2 3 3 3 2 4 2" xfId="6923"/>
    <cellStyle name="Normal 2 3 3 3 2 4 3" xfId="9416"/>
    <cellStyle name="Normal 2 3 3 3 2 4 4" xfId="11908"/>
    <cellStyle name="Normal 2 3 3 3 2 4 5" xfId="14402"/>
    <cellStyle name="Normal 2 3 3 3 2 5" xfId="1689"/>
    <cellStyle name="Normal 2 3 3 3 2 6" xfId="6383"/>
    <cellStyle name="Normal 2 3 3 3 2 7" xfId="8876"/>
    <cellStyle name="Normal 2 3 3 3 2 8" xfId="11368"/>
    <cellStyle name="Normal 2 3 3 3 2 9" xfId="13862"/>
    <cellStyle name="Normal 2 3 3 3 3" xfId="1691"/>
    <cellStyle name="Normal 2 3 3 3 3 2" xfId="4962"/>
    <cellStyle name="Normal 2 3 3 3 3 2 2" xfId="7933"/>
    <cellStyle name="Normal 2 3 3 3 3 2 3" xfId="10425"/>
    <cellStyle name="Normal 2 3 3 3 3 2 4" xfId="12917"/>
    <cellStyle name="Normal 2 3 3 3 3 2 5" xfId="15411"/>
    <cellStyle name="Normal 2 3 3 3 3 3" xfId="3358"/>
    <cellStyle name="Normal 2 3 3 3 3 3 2" xfId="7151"/>
    <cellStyle name="Normal 2 3 3 3 3 3 3" xfId="9644"/>
    <cellStyle name="Normal 2 3 3 3 3 3 4" xfId="12136"/>
    <cellStyle name="Normal 2 3 3 3 3 3 5" xfId="14630"/>
    <cellStyle name="Normal 2 3 3 3 3 4" xfId="6385"/>
    <cellStyle name="Normal 2 3 3 3 3 5" xfId="8878"/>
    <cellStyle name="Normal 2 3 3 3 3 6" xfId="11370"/>
    <cellStyle name="Normal 2 3 3 3 3 7" xfId="13864"/>
    <cellStyle name="Normal 2 3 3 3 4" xfId="1692"/>
    <cellStyle name="Normal 2 3 3 3 4 2" xfId="4243"/>
    <cellStyle name="Normal 2 3 3 3 4 2 2" xfId="7484"/>
    <cellStyle name="Normal 2 3 3 3 4 2 3" xfId="9976"/>
    <cellStyle name="Normal 2 3 3 3 4 2 4" xfId="12468"/>
    <cellStyle name="Normal 2 3 3 3 4 2 5" xfId="14962"/>
    <cellStyle name="Normal 2 3 3 3 4 3" xfId="6386"/>
    <cellStyle name="Normal 2 3 3 3 4 4" xfId="8879"/>
    <cellStyle name="Normal 2 3 3 3 4 5" xfId="11371"/>
    <cellStyle name="Normal 2 3 3 3 4 6" xfId="13865"/>
    <cellStyle name="Normal 2 3 3 3 5" xfId="2578"/>
    <cellStyle name="Normal 2 3 3 3 5 2" xfId="6703"/>
    <cellStyle name="Normal 2 3 3 3 5 3" xfId="9196"/>
    <cellStyle name="Normal 2 3 3 3 5 4" xfId="11688"/>
    <cellStyle name="Normal 2 3 3 3 5 5" xfId="14182"/>
    <cellStyle name="Normal 2 3 3 3 6" xfId="569"/>
    <cellStyle name="Normal 2 3 3 3 7" xfId="5727"/>
    <cellStyle name="Normal 2 3 3 3 8" xfId="8220"/>
    <cellStyle name="Normal 2 3 3 3 9" xfId="10712"/>
    <cellStyle name="Normal 2 3 3 4" xfId="202"/>
    <cellStyle name="Normal 2 3 3 4 2" xfId="1694"/>
    <cellStyle name="Normal 2 3 3 4 2 2" xfId="4844"/>
    <cellStyle name="Normal 2 3 3 4 2 2 2" xfId="7839"/>
    <cellStyle name="Normal 2 3 3 4 2 2 3" xfId="10331"/>
    <cellStyle name="Normal 2 3 3 4 2 2 4" xfId="12823"/>
    <cellStyle name="Normal 2 3 3 4 2 2 5" xfId="15317"/>
    <cellStyle name="Normal 2 3 3 4 2 3" xfId="3240"/>
    <cellStyle name="Normal 2 3 3 4 2 3 2" xfId="7057"/>
    <cellStyle name="Normal 2 3 3 4 2 3 3" xfId="9550"/>
    <cellStyle name="Normal 2 3 3 4 2 3 4" xfId="12042"/>
    <cellStyle name="Normal 2 3 3 4 2 3 5" xfId="14536"/>
    <cellStyle name="Normal 2 3 3 4 2 4" xfId="6388"/>
    <cellStyle name="Normal 2 3 3 4 2 5" xfId="8881"/>
    <cellStyle name="Normal 2 3 3 4 2 6" xfId="11373"/>
    <cellStyle name="Normal 2 3 3 4 2 7" xfId="13867"/>
    <cellStyle name="Normal 2 3 3 4 3" xfId="4429"/>
    <cellStyle name="Normal 2 3 3 4 3 2" xfId="7611"/>
    <cellStyle name="Normal 2 3 3 4 3 3" xfId="10103"/>
    <cellStyle name="Normal 2 3 3 4 3 4" xfId="12595"/>
    <cellStyle name="Normal 2 3 3 4 3 5" xfId="15089"/>
    <cellStyle name="Normal 2 3 3 4 4" xfId="2779"/>
    <cellStyle name="Normal 2 3 3 4 4 2" xfId="6829"/>
    <cellStyle name="Normal 2 3 3 4 4 3" xfId="9322"/>
    <cellStyle name="Normal 2 3 3 4 4 4" xfId="11814"/>
    <cellStyle name="Normal 2 3 3 4 4 5" xfId="14308"/>
    <cellStyle name="Normal 2 3 3 4 5" xfId="1693"/>
    <cellStyle name="Normal 2 3 3 4 6" xfId="6387"/>
    <cellStyle name="Normal 2 3 3 4 7" xfId="8880"/>
    <cellStyle name="Normal 2 3 3 4 8" xfId="11372"/>
    <cellStyle name="Normal 2 3 3 4 9" xfId="13866"/>
    <cellStyle name="Normal 2 3 3 5" xfId="390"/>
    <cellStyle name="Normal 2 3 3 5 2" xfId="1696"/>
    <cellStyle name="Normal 2 3 3 5 2 2" xfId="5272"/>
    <cellStyle name="Normal 2 3 3 5 2 2 2" xfId="8090"/>
    <cellStyle name="Normal 2 3 3 5 2 2 3" xfId="10582"/>
    <cellStyle name="Normal 2 3 3 5 2 2 4" xfId="13074"/>
    <cellStyle name="Normal 2 3 3 5 2 2 5" xfId="15568"/>
    <cellStyle name="Normal 2 3 3 5 2 3" xfId="3669"/>
    <cellStyle name="Normal 2 3 3 5 2 3 2" xfId="7308"/>
    <cellStyle name="Normal 2 3 3 5 2 3 3" xfId="9801"/>
    <cellStyle name="Normal 2 3 3 5 2 3 4" xfId="12293"/>
    <cellStyle name="Normal 2 3 3 5 2 3 5" xfId="14787"/>
    <cellStyle name="Normal 2 3 3 5 2 4" xfId="6390"/>
    <cellStyle name="Normal 2 3 3 5 2 5" xfId="8883"/>
    <cellStyle name="Normal 2 3 3 5 2 6" xfId="11375"/>
    <cellStyle name="Normal 2 3 3 5 2 7" xfId="13869"/>
    <cellStyle name="Normal 2 3 3 5 3" xfId="4334"/>
    <cellStyle name="Normal 2 3 3 5 3 2" xfId="7550"/>
    <cellStyle name="Normal 2 3 3 5 3 3" xfId="10042"/>
    <cellStyle name="Normal 2 3 3 5 3 4" xfId="12534"/>
    <cellStyle name="Normal 2 3 3 5 3 5" xfId="15028"/>
    <cellStyle name="Normal 2 3 3 5 4" xfId="2676"/>
    <cellStyle name="Normal 2 3 3 5 4 2" xfId="6768"/>
    <cellStyle name="Normal 2 3 3 5 4 3" xfId="9261"/>
    <cellStyle name="Normal 2 3 3 5 4 4" xfId="11753"/>
    <cellStyle name="Normal 2 3 3 5 4 5" xfId="14247"/>
    <cellStyle name="Normal 2 3 3 5 5" xfId="1695"/>
    <cellStyle name="Normal 2 3 3 5 6" xfId="6389"/>
    <cellStyle name="Normal 2 3 3 5 7" xfId="8882"/>
    <cellStyle name="Normal 2 3 3 5 8" xfId="11374"/>
    <cellStyle name="Normal 2 3 3 5 9" xfId="13868"/>
    <cellStyle name="Normal 2 3 3 6" xfId="1697"/>
    <cellStyle name="Normal 2 3 3 6 2" xfId="4756"/>
    <cellStyle name="Normal 2 3 3 6 2 2" xfId="7778"/>
    <cellStyle name="Normal 2 3 3 6 2 3" xfId="10270"/>
    <cellStyle name="Normal 2 3 3 6 2 4" xfId="12762"/>
    <cellStyle name="Normal 2 3 3 6 2 5" xfId="15256"/>
    <cellStyle name="Normal 2 3 3 6 3" xfId="3152"/>
    <cellStyle name="Normal 2 3 3 6 3 2" xfId="6996"/>
    <cellStyle name="Normal 2 3 3 6 3 3" xfId="9489"/>
    <cellStyle name="Normal 2 3 3 6 3 4" xfId="11981"/>
    <cellStyle name="Normal 2 3 3 6 3 5" xfId="14475"/>
    <cellStyle name="Normal 2 3 3 6 4" xfId="6391"/>
    <cellStyle name="Normal 2 3 3 6 5" xfId="8884"/>
    <cellStyle name="Normal 2 3 3 6 6" xfId="11376"/>
    <cellStyle name="Normal 2 3 3 6 7" xfId="13870"/>
    <cellStyle name="Normal 2 3 3 7" xfId="1698"/>
    <cellStyle name="Normal 2 3 3 7 2" xfId="4126"/>
    <cellStyle name="Normal 2 3 3 7 2 2" xfId="7388"/>
    <cellStyle name="Normal 2 3 3 7 2 3" xfId="9880"/>
    <cellStyle name="Normal 2 3 3 7 2 4" xfId="12372"/>
    <cellStyle name="Normal 2 3 3 7 2 5" xfId="14866"/>
    <cellStyle name="Normal 2 3 3 7 3" xfId="6392"/>
    <cellStyle name="Normal 2 3 3 7 4" xfId="8885"/>
    <cellStyle name="Normal 2 3 3 7 5" xfId="11377"/>
    <cellStyle name="Normal 2 3 3 7 6" xfId="13871"/>
    <cellStyle name="Normal 2 3 3 8" xfId="2423"/>
    <cellStyle name="Normal 2 3 3 8 2" xfId="6609"/>
    <cellStyle name="Normal 2 3 3 8 3" xfId="9102"/>
    <cellStyle name="Normal 2 3 3 8 4" xfId="11594"/>
    <cellStyle name="Normal 2 3 3 8 5" xfId="14088"/>
    <cellStyle name="Normal 2 3 3 9" xfId="522"/>
    <cellStyle name="Normal 2 3 4" xfId="154"/>
    <cellStyle name="Normal 2 3 4 10" xfId="13237"/>
    <cellStyle name="Normal 2 3 4 2" xfId="315"/>
    <cellStyle name="Normal 2 3 4 2 2" xfId="1700"/>
    <cellStyle name="Normal 2 3 4 2 2 2" xfId="5273"/>
    <cellStyle name="Normal 2 3 4 2 2 2 2" xfId="8091"/>
    <cellStyle name="Normal 2 3 4 2 2 2 3" xfId="10583"/>
    <cellStyle name="Normal 2 3 4 2 2 2 4" xfId="13075"/>
    <cellStyle name="Normal 2 3 4 2 2 2 5" xfId="15569"/>
    <cellStyle name="Normal 2 3 4 2 2 3" xfId="3670"/>
    <cellStyle name="Normal 2 3 4 2 2 3 2" xfId="7309"/>
    <cellStyle name="Normal 2 3 4 2 2 3 3" xfId="9802"/>
    <cellStyle name="Normal 2 3 4 2 2 3 4" xfId="12294"/>
    <cellStyle name="Normal 2 3 4 2 2 3 5" xfId="14788"/>
    <cellStyle name="Normal 2 3 4 2 2 4" xfId="6394"/>
    <cellStyle name="Normal 2 3 4 2 2 5" xfId="8887"/>
    <cellStyle name="Normal 2 3 4 2 2 6" xfId="11379"/>
    <cellStyle name="Normal 2 3 4 2 2 7" xfId="13873"/>
    <cellStyle name="Normal 2 3 4 2 3" xfId="4480"/>
    <cellStyle name="Normal 2 3 4 2 3 2" xfId="7653"/>
    <cellStyle name="Normal 2 3 4 2 3 3" xfId="10145"/>
    <cellStyle name="Normal 2 3 4 2 3 4" xfId="12637"/>
    <cellStyle name="Normal 2 3 4 2 3 5" xfId="15131"/>
    <cellStyle name="Normal 2 3 4 2 4" xfId="2834"/>
    <cellStyle name="Normal 2 3 4 2 4 2" xfId="6871"/>
    <cellStyle name="Normal 2 3 4 2 4 3" xfId="9364"/>
    <cellStyle name="Normal 2 3 4 2 4 4" xfId="11856"/>
    <cellStyle name="Normal 2 3 4 2 4 5" xfId="14350"/>
    <cellStyle name="Normal 2 3 4 2 5" xfId="1699"/>
    <cellStyle name="Normal 2 3 4 2 6" xfId="6393"/>
    <cellStyle name="Normal 2 3 4 2 7" xfId="8886"/>
    <cellStyle name="Normal 2 3 4 2 8" xfId="11378"/>
    <cellStyle name="Normal 2 3 4 2 9" xfId="13872"/>
    <cellStyle name="Normal 2 3 4 3" xfId="468"/>
    <cellStyle name="Normal 2 3 4 3 2" xfId="4898"/>
    <cellStyle name="Normal 2 3 4 3 2 2" xfId="7881"/>
    <cellStyle name="Normal 2 3 4 3 2 3" xfId="10373"/>
    <cellStyle name="Normal 2 3 4 3 2 4" xfId="12865"/>
    <cellStyle name="Normal 2 3 4 3 2 5" xfId="15359"/>
    <cellStyle name="Normal 2 3 4 3 3" xfId="3294"/>
    <cellStyle name="Normal 2 3 4 3 3 2" xfId="7099"/>
    <cellStyle name="Normal 2 3 4 3 3 3" xfId="9592"/>
    <cellStyle name="Normal 2 3 4 3 3 4" xfId="12084"/>
    <cellStyle name="Normal 2 3 4 3 3 5" xfId="14578"/>
    <cellStyle name="Normal 2 3 4 3 4" xfId="1701"/>
    <cellStyle name="Normal 2 3 4 3 5" xfId="6395"/>
    <cellStyle name="Normal 2 3 4 3 6" xfId="8888"/>
    <cellStyle name="Normal 2 3 4 3 7" xfId="11380"/>
    <cellStyle name="Normal 2 3 4 3 8" xfId="13874"/>
    <cellStyle name="Normal 2 3 4 4" xfId="1702"/>
    <cellStyle name="Normal 2 3 4 4 2" xfId="4182"/>
    <cellStyle name="Normal 2 3 4 4 2 2" xfId="7432"/>
    <cellStyle name="Normal 2 3 4 4 2 3" xfId="9924"/>
    <cellStyle name="Normal 2 3 4 4 2 4" xfId="12416"/>
    <cellStyle name="Normal 2 3 4 4 2 5" xfId="14910"/>
    <cellStyle name="Normal 2 3 4 4 3" xfId="6396"/>
    <cellStyle name="Normal 2 3 4 4 4" xfId="8889"/>
    <cellStyle name="Normal 2 3 4 4 5" xfId="11381"/>
    <cellStyle name="Normal 2 3 4 4 6" xfId="13875"/>
    <cellStyle name="Normal 2 3 4 5" xfId="2514"/>
    <cellStyle name="Normal 2 3 4 5 2" xfId="6651"/>
    <cellStyle name="Normal 2 3 4 5 3" xfId="9144"/>
    <cellStyle name="Normal 2 3 4 5 4" xfId="11636"/>
    <cellStyle name="Normal 2 3 4 5 5" xfId="14130"/>
    <cellStyle name="Normal 2 3 4 6" xfId="600"/>
    <cellStyle name="Normal 2 3 4 7" xfId="5758"/>
    <cellStyle name="Normal 2 3 4 8" xfId="8251"/>
    <cellStyle name="Normal 2 3 4 9" xfId="10743"/>
    <cellStyle name="Normal 2 3 5" xfId="262"/>
    <cellStyle name="Normal 2 3 5 10" xfId="13191"/>
    <cellStyle name="Normal 2 3 5 2" xfId="422"/>
    <cellStyle name="Normal 2 3 5 2 2" xfId="1704"/>
    <cellStyle name="Normal 2 3 5 2 2 2" xfId="5274"/>
    <cellStyle name="Normal 2 3 5 2 2 2 2" xfId="8092"/>
    <cellStyle name="Normal 2 3 5 2 2 2 3" xfId="10584"/>
    <cellStyle name="Normal 2 3 5 2 2 2 4" xfId="13076"/>
    <cellStyle name="Normal 2 3 5 2 2 2 5" xfId="15570"/>
    <cellStyle name="Normal 2 3 5 2 2 3" xfId="3671"/>
    <cellStyle name="Normal 2 3 5 2 2 3 2" xfId="7310"/>
    <cellStyle name="Normal 2 3 5 2 2 3 3" xfId="9803"/>
    <cellStyle name="Normal 2 3 5 2 2 3 4" xfId="12295"/>
    <cellStyle name="Normal 2 3 5 2 2 3 5" xfId="14789"/>
    <cellStyle name="Normal 2 3 5 2 2 4" xfId="6398"/>
    <cellStyle name="Normal 2 3 5 2 2 5" xfId="8891"/>
    <cellStyle name="Normal 2 3 5 2 2 6" xfId="11383"/>
    <cellStyle name="Normal 2 3 5 2 2 7" xfId="13877"/>
    <cellStyle name="Normal 2 3 5 2 3" xfId="4536"/>
    <cellStyle name="Normal 2 3 5 2 3 2" xfId="7700"/>
    <cellStyle name="Normal 2 3 5 2 3 3" xfId="10192"/>
    <cellStyle name="Normal 2 3 5 2 3 4" xfId="12684"/>
    <cellStyle name="Normal 2 3 5 2 3 5" xfId="15178"/>
    <cellStyle name="Normal 2 3 5 2 4" xfId="2893"/>
    <cellStyle name="Normal 2 3 5 2 4 2" xfId="6918"/>
    <cellStyle name="Normal 2 3 5 2 4 3" xfId="9411"/>
    <cellStyle name="Normal 2 3 5 2 4 4" xfId="11903"/>
    <cellStyle name="Normal 2 3 5 2 4 5" xfId="14397"/>
    <cellStyle name="Normal 2 3 5 2 5" xfId="1703"/>
    <cellStyle name="Normal 2 3 5 2 6" xfId="6397"/>
    <cellStyle name="Normal 2 3 5 2 7" xfId="8890"/>
    <cellStyle name="Normal 2 3 5 2 8" xfId="11382"/>
    <cellStyle name="Normal 2 3 5 2 9" xfId="13876"/>
    <cellStyle name="Normal 2 3 5 3" xfId="1705"/>
    <cellStyle name="Normal 2 3 5 3 2" xfId="4957"/>
    <cellStyle name="Normal 2 3 5 3 2 2" xfId="7928"/>
    <cellStyle name="Normal 2 3 5 3 2 3" xfId="10420"/>
    <cellStyle name="Normal 2 3 5 3 2 4" xfId="12912"/>
    <cellStyle name="Normal 2 3 5 3 2 5" xfId="15406"/>
    <cellStyle name="Normal 2 3 5 3 3" xfId="3353"/>
    <cellStyle name="Normal 2 3 5 3 3 2" xfId="7146"/>
    <cellStyle name="Normal 2 3 5 3 3 3" xfId="9639"/>
    <cellStyle name="Normal 2 3 5 3 3 4" xfId="12131"/>
    <cellStyle name="Normal 2 3 5 3 3 5" xfId="14625"/>
    <cellStyle name="Normal 2 3 5 3 4" xfId="6399"/>
    <cellStyle name="Normal 2 3 5 3 5" xfId="8892"/>
    <cellStyle name="Normal 2 3 5 3 6" xfId="11384"/>
    <cellStyle name="Normal 2 3 5 3 7" xfId="13878"/>
    <cellStyle name="Normal 2 3 5 4" xfId="1706"/>
    <cellStyle name="Normal 2 3 5 4 2" xfId="4238"/>
    <cellStyle name="Normal 2 3 5 4 2 2" xfId="7479"/>
    <cellStyle name="Normal 2 3 5 4 2 3" xfId="9971"/>
    <cellStyle name="Normal 2 3 5 4 2 4" xfId="12463"/>
    <cellStyle name="Normal 2 3 5 4 2 5" xfId="14957"/>
    <cellStyle name="Normal 2 3 5 4 3" xfId="6400"/>
    <cellStyle name="Normal 2 3 5 4 4" xfId="8893"/>
    <cellStyle name="Normal 2 3 5 4 5" xfId="11385"/>
    <cellStyle name="Normal 2 3 5 4 6" xfId="13879"/>
    <cellStyle name="Normal 2 3 5 5" xfId="2573"/>
    <cellStyle name="Normal 2 3 5 5 2" xfId="6698"/>
    <cellStyle name="Normal 2 3 5 5 3" xfId="9191"/>
    <cellStyle name="Normal 2 3 5 5 4" xfId="11683"/>
    <cellStyle name="Normal 2 3 5 5 5" xfId="14177"/>
    <cellStyle name="Normal 2 3 5 6" xfId="553"/>
    <cellStyle name="Normal 2 3 5 7" xfId="5712"/>
    <cellStyle name="Normal 2 3 5 8" xfId="8205"/>
    <cellStyle name="Normal 2 3 5 9" xfId="10697"/>
    <cellStyle name="Normal 2 3 6" xfId="197"/>
    <cellStyle name="Normal 2 3 6 2" xfId="1708"/>
    <cellStyle name="Normal 2 3 6 2 2" xfId="4839"/>
    <cellStyle name="Normal 2 3 6 2 2 2" xfId="7834"/>
    <cellStyle name="Normal 2 3 6 2 2 3" xfId="10326"/>
    <cellStyle name="Normal 2 3 6 2 2 4" xfId="12818"/>
    <cellStyle name="Normal 2 3 6 2 2 5" xfId="15312"/>
    <cellStyle name="Normal 2 3 6 2 3" xfId="3235"/>
    <cellStyle name="Normal 2 3 6 2 3 2" xfId="7052"/>
    <cellStyle name="Normal 2 3 6 2 3 3" xfId="9545"/>
    <cellStyle name="Normal 2 3 6 2 3 4" xfId="12037"/>
    <cellStyle name="Normal 2 3 6 2 3 5" xfId="14531"/>
    <cellStyle name="Normal 2 3 6 2 4" xfId="6402"/>
    <cellStyle name="Normal 2 3 6 2 5" xfId="8895"/>
    <cellStyle name="Normal 2 3 6 2 6" xfId="11387"/>
    <cellStyle name="Normal 2 3 6 2 7" xfId="13881"/>
    <cellStyle name="Normal 2 3 6 3" xfId="4424"/>
    <cellStyle name="Normal 2 3 6 3 2" xfId="7606"/>
    <cellStyle name="Normal 2 3 6 3 3" xfId="10098"/>
    <cellStyle name="Normal 2 3 6 3 4" xfId="12590"/>
    <cellStyle name="Normal 2 3 6 3 5" xfId="15084"/>
    <cellStyle name="Normal 2 3 6 4" xfId="2774"/>
    <cellStyle name="Normal 2 3 6 4 2" xfId="6824"/>
    <cellStyle name="Normal 2 3 6 4 3" xfId="9317"/>
    <cellStyle name="Normal 2 3 6 4 4" xfId="11809"/>
    <cellStyle name="Normal 2 3 6 4 5" xfId="14303"/>
    <cellStyle name="Normal 2 3 6 5" xfId="1707"/>
    <cellStyle name="Normal 2 3 6 6" xfId="6401"/>
    <cellStyle name="Normal 2 3 6 7" xfId="8894"/>
    <cellStyle name="Normal 2 3 6 8" xfId="11386"/>
    <cellStyle name="Normal 2 3 6 9" xfId="13880"/>
    <cellStyle name="Normal 2 3 7" xfId="385"/>
    <cellStyle name="Normal 2 3 7 2" xfId="1710"/>
    <cellStyle name="Normal 2 3 7 2 2" xfId="5275"/>
    <cellStyle name="Normal 2 3 7 2 2 2" xfId="8093"/>
    <cellStyle name="Normal 2 3 7 2 2 3" xfId="10585"/>
    <cellStyle name="Normal 2 3 7 2 2 4" xfId="13077"/>
    <cellStyle name="Normal 2 3 7 2 2 5" xfId="15571"/>
    <cellStyle name="Normal 2 3 7 2 3" xfId="3672"/>
    <cellStyle name="Normal 2 3 7 2 3 2" xfId="7311"/>
    <cellStyle name="Normal 2 3 7 2 3 3" xfId="9804"/>
    <cellStyle name="Normal 2 3 7 2 3 4" xfId="12296"/>
    <cellStyle name="Normal 2 3 7 2 3 5" xfId="14790"/>
    <cellStyle name="Normal 2 3 7 2 4" xfId="6404"/>
    <cellStyle name="Normal 2 3 7 2 5" xfId="8897"/>
    <cellStyle name="Normal 2 3 7 2 6" xfId="11389"/>
    <cellStyle name="Normal 2 3 7 2 7" xfId="13883"/>
    <cellStyle name="Normal 2 3 7 3" xfId="4329"/>
    <cellStyle name="Normal 2 3 7 3 2" xfId="7545"/>
    <cellStyle name="Normal 2 3 7 3 3" xfId="10037"/>
    <cellStyle name="Normal 2 3 7 3 4" xfId="12529"/>
    <cellStyle name="Normal 2 3 7 3 5" xfId="15023"/>
    <cellStyle name="Normal 2 3 7 4" xfId="2671"/>
    <cellStyle name="Normal 2 3 7 4 2" xfId="6763"/>
    <cellStyle name="Normal 2 3 7 4 3" xfId="9256"/>
    <cellStyle name="Normal 2 3 7 4 4" xfId="11748"/>
    <cellStyle name="Normal 2 3 7 4 5" xfId="14242"/>
    <cellStyle name="Normal 2 3 7 5" xfId="1709"/>
    <cellStyle name="Normal 2 3 7 6" xfId="6403"/>
    <cellStyle name="Normal 2 3 7 7" xfId="8896"/>
    <cellStyle name="Normal 2 3 7 8" xfId="11388"/>
    <cellStyle name="Normal 2 3 7 9" xfId="13882"/>
    <cellStyle name="Normal 2 3 8" xfId="1711"/>
    <cellStyle name="Normal 2 3 8 2" xfId="4751"/>
    <cellStyle name="Normal 2 3 8 2 2" xfId="7773"/>
    <cellStyle name="Normal 2 3 8 2 3" xfId="10265"/>
    <cellStyle name="Normal 2 3 8 2 4" xfId="12757"/>
    <cellStyle name="Normal 2 3 8 2 5" xfId="15251"/>
    <cellStyle name="Normal 2 3 8 3" xfId="3147"/>
    <cellStyle name="Normal 2 3 8 3 2" xfId="6991"/>
    <cellStyle name="Normal 2 3 8 3 3" xfId="9484"/>
    <cellStyle name="Normal 2 3 8 3 4" xfId="11976"/>
    <cellStyle name="Normal 2 3 8 3 5" xfId="14470"/>
    <cellStyle name="Normal 2 3 8 4" xfId="6405"/>
    <cellStyle name="Normal 2 3 8 5" xfId="8898"/>
    <cellStyle name="Normal 2 3 8 6" xfId="11390"/>
    <cellStyle name="Normal 2 3 8 7" xfId="13884"/>
    <cellStyle name="Normal 2 3 9" xfId="1712"/>
    <cellStyle name="Normal 2 3 9 2" xfId="4121"/>
    <cellStyle name="Normal 2 3 9 2 2" xfId="7383"/>
    <cellStyle name="Normal 2 3 9 2 3" xfId="9875"/>
    <cellStyle name="Normal 2 3 9 2 4" xfId="12367"/>
    <cellStyle name="Normal 2 3 9 2 5" xfId="14861"/>
    <cellStyle name="Normal 2 3 9 3" xfId="6406"/>
    <cellStyle name="Normal 2 3 9 4" xfId="8899"/>
    <cellStyle name="Normal 2 3 9 5" xfId="11391"/>
    <cellStyle name="Normal 2 3 9 6" xfId="13885"/>
    <cellStyle name="Normal 2 4" xfId="106"/>
    <cellStyle name="Normal 2 4 10" xfId="523"/>
    <cellStyle name="Normal 2 4 11" xfId="5682"/>
    <cellStyle name="Normal 2 4 12" xfId="8175"/>
    <cellStyle name="Normal 2 4 13" xfId="10667"/>
    <cellStyle name="Normal 2 4 14" xfId="13161"/>
    <cellStyle name="Normal 2 4 2" xfId="107"/>
    <cellStyle name="Normal 2 4 2 10" xfId="5683"/>
    <cellStyle name="Normal 2 4 2 11" xfId="8176"/>
    <cellStyle name="Normal 2 4 2 12" xfId="10668"/>
    <cellStyle name="Normal 2 4 2 13" xfId="13162"/>
    <cellStyle name="Normal 2 4 2 2" xfId="161"/>
    <cellStyle name="Normal 2 4 2 2 10" xfId="13244"/>
    <cellStyle name="Normal 2 4 2 2 2" xfId="322"/>
    <cellStyle name="Normal 2 4 2 2 2 2" xfId="1714"/>
    <cellStyle name="Normal 2 4 2 2 2 2 2" xfId="5276"/>
    <cellStyle name="Normal 2 4 2 2 2 2 2 2" xfId="8094"/>
    <cellStyle name="Normal 2 4 2 2 2 2 2 3" xfId="10586"/>
    <cellStyle name="Normal 2 4 2 2 2 2 2 4" xfId="13078"/>
    <cellStyle name="Normal 2 4 2 2 2 2 2 5" xfId="15572"/>
    <cellStyle name="Normal 2 4 2 2 2 2 3" xfId="3673"/>
    <cellStyle name="Normal 2 4 2 2 2 2 3 2" xfId="7312"/>
    <cellStyle name="Normal 2 4 2 2 2 2 3 3" xfId="9805"/>
    <cellStyle name="Normal 2 4 2 2 2 2 3 4" xfId="12297"/>
    <cellStyle name="Normal 2 4 2 2 2 2 3 5" xfId="14791"/>
    <cellStyle name="Normal 2 4 2 2 2 2 4" xfId="6408"/>
    <cellStyle name="Normal 2 4 2 2 2 2 5" xfId="8901"/>
    <cellStyle name="Normal 2 4 2 2 2 2 6" xfId="11393"/>
    <cellStyle name="Normal 2 4 2 2 2 2 7" xfId="13887"/>
    <cellStyle name="Normal 2 4 2 2 2 3" xfId="4487"/>
    <cellStyle name="Normal 2 4 2 2 2 3 2" xfId="7660"/>
    <cellStyle name="Normal 2 4 2 2 2 3 3" xfId="10152"/>
    <cellStyle name="Normal 2 4 2 2 2 3 4" xfId="12644"/>
    <cellStyle name="Normal 2 4 2 2 2 3 5" xfId="15138"/>
    <cellStyle name="Normal 2 4 2 2 2 4" xfId="2841"/>
    <cellStyle name="Normal 2 4 2 2 2 4 2" xfId="6878"/>
    <cellStyle name="Normal 2 4 2 2 2 4 3" xfId="9371"/>
    <cellStyle name="Normal 2 4 2 2 2 4 4" xfId="11863"/>
    <cellStyle name="Normal 2 4 2 2 2 4 5" xfId="14357"/>
    <cellStyle name="Normal 2 4 2 2 2 5" xfId="1713"/>
    <cellStyle name="Normal 2 4 2 2 2 6" xfId="6407"/>
    <cellStyle name="Normal 2 4 2 2 2 7" xfId="8900"/>
    <cellStyle name="Normal 2 4 2 2 2 8" xfId="11392"/>
    <cellStyle name="Normal 2 4 2 2 2 9" xfId="13886"/>
    <cellStyle name="Normal 2 4 2 2 3" xfId="475"/>
    <cellStyle name="Normal 2 4 2 2 3 2" xfId="4905"/>
    <cellStyle name="Normal 2 4 2 2 3 2 2" xfId="7888"/>
    <cellStyle name="Normal 2 4 2 2 3 2 3" xfId="10380"/>
    <cellStyle name="Normal 2 4 2 2 3 2 4" xfId="12872"/>
    <cellStyle name="Normal 2 4 2 2 3 2 5" xfId="15366"/>
    <cellStyle name="Normal 2 4 2 2 3 3" xfId="3301"/>
    <cellStyle name="Normal 2 4 2 2 3 3 2" xfId="7106"/>
    <cellStyle name="Normal 2 4 2 2 3 3 3" xfId="9599"/>
    <cellStyle name="Normal 2 4 2 2 3 3 4" xfId="12091"/>
    <cellStyle name="Normal 2 4 2 2 3 3 5" xfId="14585"/>
    <cellStyle name="Normal 2 4 2 2 3 4" xfId="1715"/>
    <cellStyle name="Normal 2 4 2 2 3 5" xfId="6409"/>
    <cellStyle name="Normal 2 4 2 2 3 6" xfId="8902"/>
    <cellStyle name="Normal 2 4 2 2 3 7" xfId="11394"/>
    <cellStyle name="Normal 2 4 2 2 3 8" xfId="13888"/>
    <cellStyle name="Normal 2 4 2 2 4" xfId="1716"/>
    <cellStyle name="Normal 2 4 2 2 4 2" xfId="4189"/>
    <cellStyle name="Normal 2 4 2 2 4 2 2" xfId="7439"/>
    <cellStyle name="Normal 2 4 2 2 4 2 3" xfId="9931"/>
    <cellStyle name="Normal 2 4 2 2 4 2 4" xfId="12423"/>
    <cellStyle name="Normal 2 4 2 2 4 2 5" xfId="14917"/>
    <cellStyle name="Normal 2 4 2 2 4 3" xfId="6410"/>
    <cellStyle name="Normal 2 4 2 2 4 4" xfId="8903"/>
    <cellStyle name="Normal 2 4 2 2 4 5" xfId="11395"/>
    <cellStyle name="Normal 2 4 2 2 4 6" xfId="13889"/>
    <cellStyle name="Normal 2 4 2 2 5" xfId="2521"/>
    <cellStyle name="Normal 2 4 2 2 5 2" xfId="6658"/>
    <cellStyle name="Normal 2 4 2 2 5 3" xfId="9151"/>
    <cellStyle name="Normal 2 4 2 2 5 4" xfId="11643"/>
    <cellStyle name="Normal 2 4 2 2 5 5" xfId="14137"/>
    <cellStyle name="Normal 2 4 2 2 6" xfId="607"/>
    <cellStyle name="Normal 2 4 2 2 7" xfId="5765"/>
    <cellStyle name="Normal 2 4 2 2 8" xfId="8258"/>
    <cellStyle name="Normal 2 4 2 2 9" xfId="10750"/>
    <cellStyle name="Normal 2 4 2 3" xfId="284"/>
    <cellStyle name="Normal 2 4 2 3 10" xfId="13209"/>
    <cellStyle name="Normal 2 4 2 3 2" xfId="440"/>
    <cellStyle name="Normal 2 4 2 3 2 2" xfId="1718"/>
    <cellStyle name="Normal 2 4 2 3 2 2 2" xfId="5277"/>
    <cellStyle name="Normal 2 4 2 3 2 2 2 2" xfId="8095"/>
    <cellStyle name="Normal 2 4 2 3 2 2 2 3" xfId="10587"/>
    <cellStyle name="Normal 2 4 2 3 2 2 2 4" xfId="13079"/>
    <cellStyle name="Normal 2 4 2 3 2 2 2 5" xfId="15573"/>
    <cellStyle name="Normal 2 4 2 3 2 2 3" xfId="3674"/>
    <cellStyle name="Normal 2 4 2 3 2 2 3 2" xfId="7313"/>
    <cellStyle name="Normal 2 4 2 3 2 2 3 3" xfId="9806"/>
    <cellStyle name="Normal 2 4 2 3 2 2 3 4" xfId="12298"/>
    <cellStyle name="Normal 2 4 2 3 2 2 3 5" xfId="14792"/>
    <cellStyle name="Normal 2 4 2 3 2 2 4" xfId="6412"/>
    <cellStyle name="Normal 2 4 2 3 2 2 5" xfId="8905"/>
    <cellStyle name="Normal 2 4 2 3 2 2 6" xfId="11397"/>
    <cellStyle name="Normal 2 4 2 3 2 2 7" xfId="13891"/>
    <cellStyle name="Normal 2 4 2 3 2 3" xfId="4543"/>
    <cellStyle name="Normal 2 4 2 3 2 3 2" xfId="7707"/>
    <cellStyle name="Normal 2 4 2 3 2 3 3" xfId="10199"/>
    <cellStyle name="Normal 2 4 2 3 2 3 4" xfId="12691"/>
    <cellStyle name="Normal 2 4 2 3 2 3 5" xfId="15185"/>
    <cellStyle name="Normal 2 4 2 3 2 4" xfId="2900"/>
    <cellStyle name="Normal 2 4 2 3 2 4 2" xfId="6925"/>
    <cellStyle name="Normal 2 4 2 3 2 4 3" xfId="9418"/>
    <cellStyle name="Normal 2 4 2 3 2 4 4" xfId="11910"/>
    <cellStyle name="Normal 2 4 2 3 2 4 5" xfId="14404"/>
    <cellStyle name="Normal 2 4 2 3 2 5" xfId="1717"/>
    <cellStyle name="Normal 2 4 2 3 2 6" xfId="6411"/>
    <cellStyle name="Normal 2 4 2 3 2 7" xfId="8904"/>
    <cellStyle name="Normal 2 4 2 3 2 8" xfId="11396"/>
    <cellStyle name="Normal 2 4 2 3 2 9" xfId="13890"/>
    <cellStyle name="Normal 2 4 2 3 3" xfId="1719"/>
    <cellStyle name="Normal 2 4 2 3 3 2" xfId="4964"/>
    <cellStyle name="Normal 2 4 2 3 3 2 2" xfId="7935"/>
    <cellStyle name="Normal 2 4 2 3 3 2 3" xfId="10427"/>
    <cellStyle name="Normal 2 4 2 3 3 2 4" xfId="12919"/>
    <cellStyle name="Normal 2 4 2 3 3 2 5" xfId="15413"/>
    <cellStyle name="Normal 2 4 2 3 3 3" xfId="3360"/>
    <cellStyle name="Normal 2 4 2 3 3 3 2" xfId="7153"/>
    <cellStyle name="Normal 2 4 2 3 3 3 3" xfId="9646"/>
    <cellStyle name="Normal 2 4 2 3 3 3 4" xfId="12138"/>
    <cellStyle name="Normal 2 4 2 3 3 3 5" xfId="14632"/>
    <cellStyle name="Normal 2 4 2 3 3 4" xfId="6413"/>
    <cellStyle name="Normal 2 4 2 3 3 5" xfId="8906"/>
    <cellStyle name="Normal 2 4 2 3 3 6" xfId="11398"/>
    <cellStyle name="Normal 2 4 2 3 3 7" xfId="13892"/>
    <cellStyle name="Normal 2 4 2 3 4" xfId="1720"/>
    <cellStyle name="Normal 2 4 2 3 4 2" xfId="4245"/>
    <cellStyle name="Normal 2 4 2 3 4 2 2" xfId="7486"/>
    <cellStyle name="Normal 2 4 2 3 4 2 3" xfId="9978"/>
    <cellStyle name="Normal 2 4 2 3 4 2 4" xfId="12470"/>
    <cellStyle name="Normal 2 4 2 3 4 2 5" xfId="14964"/>
    <cellStyle name="Normal 2 4 2 3 4 3" xfId="6414"/>
    <cellStyle name="Normal 2 4 2 3 4 4" xfId="8907"/>
    <cellStyle name="Normal 2 4 2 3 4 5" xfId="11399"/>
    <cellStyle name="Normal 2 4 2 3 4 6" xfId="13893"/>
    <cellStyle name="Normal 2 4 2 3 5" xfId="2580"/>
    <cellStyle name="Normal 2 4 2 3 5 2" xfId="6705"/>
    <cellStyle name="Normal 2 4 2 3 5 3" xfId="9198"/>
    <cellStyle name="Normal 2 4 2 3 5 4" xfId="11690"/>
    <cellStyle name="Normal 2 4 2 3 5 5" xfId="14184"/>
    <cellStyle name="Normal 2 4 2 3 6" xfId="572"/>
    <cellStyle name="Normal 2 4 2 3 7" xfId="5730"/>
    <cellStyle name="Normal 2 4 2 3 8" xfId="8223"/>
    <cellStyle name="Normal 2 4 2 3 9" xfId="10715"/>
    <cellStyle name="Normal 2 4 2 4" xfId="204"/>
    <cellStyle name="Normal 2 4 2 4 2" xfId="1722"/>
    <cellStyle name="Normal 2 4 2 4 2 2" xfId="4846"/>
    <cellStyle name="Normal 2 4 2 4 2 2 2" xfId="7841"/>
    <cellStyle name="Normal 2 4 2 4 2 2 3" xfId="10333"/>
    <cellStyle name="Normal 2 4 2 4 2 2 4" xfId="12825"/>
    <cellStyle name="Normal 2 4 2 4 2 2 5" xfId="15319"/>
    <cellStyle name="Normal 2 4 2 4 2 3" xfId="3242"/>
    <cellStyle name="Normal 2 4 2 4 2 3 2" xfId="7059"/>
    <cellStyle name="Normal 2 4 2 4 2 3 3" xfId="9552"/>
    <cellStyle name="Normal 2 4 2 4 2 3 4" xfId="12044"/>
    <cellStyle name="Normal 2 4 2 4 2 3 5" xfId="14538"/>
    <cellStyle name="Normal 2 4 2 4 2 4" xfId="6416"/>
    <cellStyle name="Normal 2 4 2 4 2 5" xfId="8909"/>
    <cellStyle name="Normal 2 4 2 4 2 6" xfId="11401"/>
    <cellStyle name="Normal 2 4 2 4 2 7" xfId="13895"/>
    <cellStyle name="Normal 2 4 2 4 3" xfId="4431"/>
    <cellStyle name="Normal 2 4 2 4 3 2" xfId="7613"/>
    <cellStyle name="Normal 2 4 2 4 3 3" xfId="10105"/>
    <cellStyle name="Normal 2 4 2 4 3 4" xfId="12597"/>
    <cellStyle name="Normal 2 4 2 4 3 5" xfId="15091"/>
    <cellStyle name="Normal 2 4 2 4 4" xfId="2781"/>
    <cellStyle name="Normal 2 4 2 4 4 2" xfId="6831"/>
    <cellStyle name="Normal 2 4 2 4 4 3" xfId="9324"/>
    <cellStyle name="Normal 2 4 2 4 4 4" xfId="11816"/>
    <cellStyle name="Normal 2 4 2 4 4 5" xfId="14310"/>
    <cellStyle name="Normal 2 4 2 4 5" xfId="1721"/>
    <cellStyle name="Normal 2 4 2 4 6" xfId="6415"/>
    <cellStyle name="Normal 2 4 2 4 7" xfId="8908"/>
    <cellStyle name="Normal 2 4 2 4 8" xfId="11400"/>
    <cellStyle name="Normal 2 4 2 4 9" xfId="13894"/>
    <cellStyle name="Normal 2 4 2 5" xfId="392"/>
    <cellStyle name="Normal 2 4 2 5 2" xfId="1724"/>
    <cellStyle name="Normal 2 4 2 5 2 2" xfId="5278"/>
    <cellStyle name="Normal 2 4 2 5 2 2 2" xfId="8096"/>
    <cellStyle name="Normal 2 4 2 5 2 2 3" xfId="10588"/>
    <cellStyle name="Normal 2 4 2 5 2 2 4" xfId="13080"/>
    <cellStyle name="Normal 2 4 2 5 2 2 5" xfId="15574"/>
    <cellStyle name="Normal 2 4 2 5 2 3" xfId="3675"/>
    <cellStyle name="Normal 2 4 2 5 2 3 2" xfId="7314"/>
    <cellStyle name="Normal 2 4 2 5 2 3 3" xfId="9807"/>
    <cellStyle name="Normal 2 4 2 5 2 3 4" xfId="12299"/>
    <cellStyle name="Normal 2 4 2 5 2 3 5" xfId="14793"/>
    <cellStyle name="Normal 2 4 2 5 2 4" xfId="6418"/>
    <cellStyle name="Normal 2 4 2 5 2 5" xfId="8911"/>
    <cellStyle name="Normal 2 4 2 5 2 6" xfId="11403"/>
    <cellStyle name="Normal 2 4 2 5 2 7" xfId="13897"/>
    <cellStyle name="Normal 2 4 2 5 3" xfId="4336"/>
    <cellStyle name="Normal 2 4 2 5 3 2" xfId="7552"/>
    <cellStyle name="Normal 2 4 2 5 3 3" xfId="10044"/>
    <cellStyle name="Normal 2 4 2 5 3 4" xfId="12536"/>
    <cellStyle name="Normal 2 4 2 5 3 5" xfId="15030"/>
    <cellStyle name="Normal 2 4 2 5 4" xfId="2678"/>
    <cellStyle name="Normal 2 4 2 5 4 2" xfId="6770"/>
    <cellStyle name="Normal 2 4 2 5 4 3" xfId="9263"/>
    <cellStyle name="Normal 2 4 2 5 4 4" xfId="11755"/>
    <cellStyle name="Normal 2 4 2 5 4 5" xfId="14249"/>
    <cellStyle name="Normal 2 4 2 5 5" xfId="1723"/>
    <cellStyle name="Normal 2 4 2 5 6" xfId="6417"/>
    <cellStyle name="Normal 2 4 2 5 7" xfId="8910"/>
    <cellStyle name="Normal 2 4 2 5 8" xfId="11402"/>
    <cellStyle name="Normal 2 4 2 5 9" xfId="13896"/>
    <cellStyle name="Normal 2 4 2 6" xfId="1725"/>
    <cellStyle name="Normal 2 4 2 6 2" xfId="4758"/>
    <cellStyle name="Normal 2 4 2 6 2 2" xfId="7780"/>
    <cellStyle name="Normal 2 4 2 6 2 3" xfId="10272"/>
    <cellStyle name="Normal 2 4 2 6 2 4" xfId="12764"/>
    <cellStyle name="Normal 2 4 2 6 2 5" xfId="15258"/>
    <cellStyle name="Normal 2 4 2 6 3" xfId="3154"/>
    <cellStyle name="Normal 2 4 2 6 3 2" xfId="6998"/>
    <cellStyle name="Normal 2 4 2 6 3 3" xfId="9491"/>
    <cellStyle name="Normal 2 4 2 6 3 4" xfId="11983"/>
    <cellStyle name="Normal 2 4 2 6 3 5" xfId="14477"/>
    <cellStyle name="Normal 2 4 2 6 4" xfId="6419"/>
    <cellStyle name="Normal 2 4 2 6 5" xfId="8912"/>
    <cellStyle name="Normal 2 4 2 6 6" xfId="11404"/>
    <cellStyle name="Normal 2 4 2 6 7" xfId="13898"/>
    <cellStyle name="Normal 2 4 2 7" xfId="1726"/>
    <cellStyle name="Normal 2 4 2 7 2" xfId="4128"/>
    <cellStyle name="Normal 2 4 2 7 2 2" xfId="7390"/>
    <cellStyle name="Normal 2 4 2 7 2 3" xfId="9882"/>
    <cellStyle name="Normal 2 4 2 7 2 4" xfId="12374"/>
    <cellStyle name="Normal 2 4 2 7 2 5" xfId="14868"/>
    <cellStyle name="Normal 2 4 2 7 3" xfId="6420"/>
    <cellStyle name="Normal 2 4 2 7 4" xfId="8913"/>
    <cellStyle name="Normal 2 4 2 7 5" xfId="11405"/>
    <cellStyle name="Normal 2 4 2 7 6" xfId="13899"/>
    <cellStyle name="Normal 2 4 2 8" xfId="2425"/>
    <cellStyle name="Normal 2 4 2 8 2" xfId="6611"/>
    <cellStyle name="Normal 2 4 2 8 3" xfId="9104"/>
    <cellStyle name="Normal 2 4 2 8 4" xfId="11596"/>
    <cellStyle name="Normal 2 4 2 8 5" xfId="14090"/>
    <cellStyle name="Normal 2 4 2 9" xfId="524"/>
    <cellStyle name="Normal 2 4 3" xfId="160"/>
    <cellStyle name="Normal 2 4 3 10" xfId="13243"/>
    <cellStyle name="Normal 2 4 3 2" xfId="321"/>
    <cellStyle name="Normal 2 4 3 2 2" xfId="1728"/>
    <cellStyle name="Normal 2 4 3 2 2 2" xfId="5279"/>
    <cellStyle name="Normal 2 4 3 2 2 2 2" xfId="8097"/>
    <cellStyle name="Normal 2 4 3 2 2 2 3" xfId="10589"/>
    <cellStyle name="Normal 2 4 3 2 2 2 4" xfId="13081"/>
    <cellStyle name="Normal 2 4 3 2 2 2 5" xfId="15575"/>
    <cellStyle name="Normal 2 4 3 2 2 3" xfId="3676"/>
    <cellStyle name="Normal 2 4 3 2 2 3 2" xfId="7315"/>
    <cellStyle name="Normal 2 4 3 2 2 3 3" xfId="9808"/>
    <cellStyle name="Normal 2 4 3 2 2 3 4" xfId="12300"/>
    <cellStyle name="Normal 2 4 3 2 2 3 5" xfId="14794"/>
    <cellStyle name="Normal 2 4 3 2 2 4" xfId="6422"/>
    <cellStyle name="Normal 2 4 3 2 2 5" xfId="8915"/>
    <cellStyle name="Normal 2 4 3 2 2 6" xfId="11407"/>
    <cellStyle name="Normal 2 4 3 2 2 7" xfId="13901"/>
    <cellStyle name="Normal 2 4 3 2 3" xfId="4486"/>
    <cellStyle name="Normal 2 4 3 2 3 2" xfId="7659"/>
    <cellStyle name="Normal 2 4 3 2 3 3" xfId="10151"/>
    <cellStyle name="Normal 2 4 3 2 3 4" xfId="12643"/>
    <cellStyle name="Normal 2 4 3 2 3 5" xfId="15137"/>
    <cellStyle name="Normal 2 4 3 2 4" xfId="2840"/>
    <cellStyle name="Normal 2 4 3 2 4 2" xfId="6877"/>
    <cellStyle name="Normal 2 4 3 2 4 3" xfId="9370"/>
    <cellStyle name="Normal 2 4 3 2 4 4" xfId="11862"/>
    <cellStyle name="Normal 2 4 3 2 4 5" xfId="14356"/>
    <cellStyle name="Normal 2 4 3 2 5" xfId="1727"/>
    <cellStyle name="Normal 2 4 3 2 6" xfId="6421"/>
    <cellStyle name="Normal 2 4 3 2 7" xfId="8914"/>
    <cellStyle name="Normal 2 4 3 2 8" xfId="11406"/>
    <cellStyle name="Normal 2 4 3 2 9" xfId="13900"/>
    <cellStyle name="Normal 2 4 3 3" xfId="474"/>
    <cellStyle name="Normal 2 4 3 3 2" xfId="4904"/>
    <cellStyle name="Normal 2 4 3 3 2 2" xfId="7887"/>
    <cellStyle name="Normal 2 4 3 3 2 3" xfId="10379"/>
    <cellStyle name="Normal 2 4 3 3 2 4" xfId="12871"/>
    <cellStyle name="Normal 2 4 3 3 2 5" xfId="15365"/>
    <cellStyle name="Normal 2 4 3 3 3" xfId="3300"/>
    <cellStyle name="Normal 2 4 3 3 3 2" xfId="7105"/>
    <cellStyle name="Normal 2 4 3 3 3 3" xfId="9598"/>
    <cellStyle name="Normal 2 4 3 3 3 4" xfId="12090"/>
    <cellStyle name="Normal 2 4 3 3 3 5" xfId="14584"/>
    <cellStyle name="Normal 2 4 3 3 4" xfId="1729"/>
    <cellStyle name="Normal 2 4 3 3 5" xfId="6423"/>
    <cellStyle name="Normal 2 4 3 3 6" xfId="8916"/>
    <cellStyle name="Normal 2 4 3 3 7" xfId="11408"/>
    <cellStyle name="Normal 2 4 3 3 8" xfId="13902"/>
    <cellStyle name="Normal 2 4 3 4" xfId="1730"/>
    <cellStyle name="Normal 2 4 3 4 2" xfId="4188"/>
    <cellStyle name="Normal 2 4 3 4 2 2" xfId="7438"/>
    <cellStyle name="Normal 2 4 3 4 2 3" xfId="9930"/>
    <cellStyle name="Normal 2 4 3 4 2 4" xfId="12422"/>
    <cellStyle name="Normal 2 4 3 4 2 5" xfId="14916"/>
    <cellStyle name="Normal 2 4 3 4 3" xfId="6424"/>
    <cellStyle name="Normal 2 4 3 4 4" xfId="8917"/>
    <cellStyle name="Normal 2 4 3 4 5" xfId="11409"/>
    <cellStyle name="Normal 2 4 3 4 6" xfId="13903"/>
    <cellStyle name="Normal 2 4 3 5" xfId="2520"/>
    <cellStyle name="Normal 2 4 3 5 2" xfId="6657"/>
    <cellStyle name="Normal 2 4 3 5 3" xfId="9150"/>
    <cellStyle name="Normal 2 4 3 5 4" xfId="11642"/>
    <cellStyle name="Normal 2 4 3 5 5" xfId="14136"/>
    <cellStyle name="Normal 2 4 3 6" xfId="606"/>
    <cellStyle name="Normal 2 4 3 7" xfId="5764"/>
    <cellStyle name="Normal 2 4 3 8" xfId="8257"/>
    <cellStyle name="Normal 2 4 3 9" xfId="10749"/>
    <cellStyle name="Normal 2 4 4" xfId="265"/>
    <cellStyle name="Normal 2 4 4 10" xfId="13194"/>
    <cellStyle name="Normal 2 4 4 2" xfId="425"/>
    <cellStyle name="Normal 2 4 4 2 2" xfId="1732"/>
    <cellStyle name="Normal 2 4 4 2 2 2" xfId="5280"/>
    <cellStyle name="Normal 2 4 4 2 2 2 2" xfId="8098"/>
    <cellStyle name="Normal 2 4 4 2 2 2 3" xfId="10590"/>
    <cellStyle name="Normal 2 4 4 2 2 2 4" xfId="13082"/>
    <cellStyle name="Normal 2 4 4 2 2 2 5" xfId="15576"/>
    <cellStyle name="Normal 2 4 4 2 2 3" xfId="3677"/>
    <cellStyle name="Normal 2 4 4 2 2 3 2" xfId="7316"/>
    <cellStyle name="Normal 2 4 4 2 2 3 3" xfId="9809"/>
    <cellStyle name="Normal 2 4 4 2 2 3 4" xfId="12301"/>
    <cellStyle name="Normal 2 4 4 2 2 3 5" xfId="14795"/>
    <cellStyle name="Normal 2 4 4 2 2 4" xfId="6426"/>
    <cellStyle name="Normal 2 4 4 2 2 5" xfId="8919"/>
    <cellStyle name="Normal 2 4 4 2 2 6" xfId="11411"/>
    <cellStyle name="Normal 2 4 4 2 2 7" xfId="13905"/>
    <cellStyle name="Normal 2 4 4 2 3" xfId="4542"/>
    <cellStyle name="Normal 2 4 4 2 3 2" xfId="7706"/>
    <cellStyle name="Normal 2 4 4 2 3 3" xfId="10198"/>
    <cellStyle name="Normal 2 4 4 2 3 4" xfId="12690"/>
    <cellStyle name="Normal 2 4 4 2 3 5" xfId="15184"/>
    <cellStyle name="Normal 2 4 4 2 4" xfId="2899"/>
    <cellStyle name="Normal 2 4 4 2 4 2" xfId="6924"/>
    <cellStyle name="Normal 2 4 4 2 4 3" xfId="9417"/>
    <cellStyle name="Normal 2 4 4 2 4 4" xfId="11909"/>
    <cellStyle name="Normal 2 4 4 2 4 5" xfId="14403"/>
    <cellStyle name="Normal 2 4 4 2 5" xfId="1731"/>
    <cellStyle name="Normal 2 4 4 2 6" xfId="6425"/>
    <cellStyle name="Normal 2 4 4 2 7" xfId="8918"/>
    <cellStyle name="Normal 2 4 4 2 8" xfId="11410"/>
    <cellStyle name="Normal 2 4 4 2 9" xfId="13904"/>
    <cellStyle name="Normal 2 4 4 3" xfId="1733"/>
    <cellStyle name="Normal 2 4 4 3 2" xfId="4963"/>
    <cellStyle name="Normal 2 4 4 3 2 2" xfId="7934"/>
    <cellStyle name="Normal 2 4 4 3 2 3" xfId="10426"/>
    <cellStyle name="Normal 2 4 4 3 2 4" xfId="12918"/>
    <cellStyle name="Normal 2 4 4 3 2 5" xfId="15412"/>
    <cellStyle name="Normal 2 4 4 3 3" xfId="3359"/>
    <cellStyle name="Normal 2 4 4 3 3 2" xfId="7152"/>
    <cellStyle name="Normal 2 4 4 3 3 3" xfId="9645"/>
    <cellStyle name="Normal 2 4 4 3 3 4" xfId="12137"/>
    <cellStyle name="Normal 2 4 4 3 3 5" xfId="14631"/>
    <cellStyle name="Normal 2 4 4 3 4" xfId="6427"/>
    <cellStyle name="Normal 2 4 4 3 5" xfId="8920"/>
    <cellStyle name="Normal 2 4 4 3 6" xfId="11412"/>
    <cellStyle name="Normal 2 4 4 3 7" xfId="13906"/>
    <cellStyle name="Normal 2 4 4 4" xfId="1734"/>
    <cellStyle name="Normal 2 4 4 4 2" xfId="4244"/>
    <cellStyle name="Normal 2 4 4 4 2 2" xfId="7485"/>
    <cellStyle name="Normal 2 4 4 4 2 3" xfId="9977"/>
    <cellStyle name="Normal 2 4 4 4 2 4" xfId="12469"/>
    <cellStyle name="Normal 2 4 4 4 2 5" xfId="14963"/>
    <cellStyle name="Normal 2 4 4 4 3" xfId="6428"/>
    <cellStyle name="Normal 2 4 4 4 4" xfId="8921"/>
    <cellStyle name="Normal 2 4 4 4 5" xfId="11413"/>
    <cellStyle name="Normal 2 4 4 4 6" xfId="13907"/>
    <cellStyle name="Normal 2 4 4 5" xfId="2579"/>
    <cellStyle name="Normal 2 4 4 5 2" xfId="6704"/>
    <cellStyle name="Normal 2 4 4 5 3" xfId="9197"/>
    <cellStyle name="Normal 2 4 4 5 4" xfId="11689"/>
    <cellStyle name="Normal 2 4 4 5 5" xfId="14183"/>
    <cellStyle name="Normal 2 4 4 6" xfId="556"/>
    <cellStyle name="Normal 2 4 4 7" xfId="5715"/>
    <cellStyle name="Normal 2 4 4 8" xfId="8208"/>
    <cellStyle name="Normal 2 4 4 9" xfId="10700"/>
    <cellStyle name="Normal 2 4 5" xfId="203"/>
    <cellStyle name="Normal 2 4 5 2" xfId="1736"/>
    <cellStyle name="Normal 2 4 5 2 2" xfId="4845"/>
    <cellStyle name="Normal 2 4 5 2 2 2" xfId="7840"/>
    <cellStyle name="Normal 2 4 5 2 2 3" xfId="10332"/>
    <cellStyle name="Normal 2 4 5 2 2 4" xfId="12824"/>
    <cellStyle name="Normal 2 4 5 2 2 5" xfId="15318"/>
    <cellStyle name="Normal 2 4 5 2 3" xfId="3241"/>
    <cellStyle name="Normal 2 4 5 2 3 2" xfId="7058"/>
    <cellStyle name="Normal 2 4 5 2 3 3" xfId="9551"/>
    <cellStyle name="Normal 2 4 5 2 3 4" xfId="12043"/>
    <cellStyle name="Normal 2 4 5 2 3 5" xfId="14537"/>
    <cellStyle name="Normal 2 4 5 2 4" xfId="6430"/>
    <cellStyle name="Normal 2 4 5 2 5" xfId="8923"/>
    <cellStyle name="Normal 2 4 5 2 6" xfId="11415"/>
    <cellStyle name="Normal 2 4 5 2 7" xfId="13909"/>
    <cellStyle name="Normal 2 4 5 3" xfId="4430"/>
    <cellStyle name="Normal 2 4 5 3 2" xfId="7612"/>
    <cellStyle name="Normal 2 4 5 3 3" xfId="10104"/>
    <cellStyle name="Normal 2 4 5 3 4" xfId="12596"/>
    <cellStyle name="Normal 2 4 5 3 5" xfId="15090"/>
    <cellStyle name="Normal 2 4 5 4" xfId="2780"/>
    <cellStyle name="Normal 2 4 5 4 2" xfId="6830"/>
    <cellStyle name="Normal 2 4 5 4 3" xfId="9323"/>
    <cellStyle name="Normal 2 4 5 4 4" xfId="11815"/>
    <cellStyle name="Normal 2 4 5 4 5" xfId="14309"/>
    <cellStyle name="Normal 2 4 5 5" xfId="1735"/>
    <cellStyle name="Normal 2 4 5 6" xfId="6429"/>
    <cellStyle name="Normal 2 4 5 7" xfId="8922"/>
    <cellStyle name="Normal 2 4 5 8" xfId="11414"/>
    <cellStyle name="Normal 2 4 5 9" xfId="13908"/>
    <cellStyle name="Normal 2 4 6" xfId="391"/>
    <cellStyle name="Normal 2 4 6 2" xfId="1738"/>
    <cellStyle name="Normal 2 4 6 2 2" xfId="5281"/>
    <cellStyle name="Normal 2 4 6 2 2 2" xfId="8099"/>
    <cellStyle name="Normal 2 4 6 2 2 3" xfId="10591"/>
    <cellStyle name="Normal 2 4 6 2 2 4" xfId="13083"/>
    <cellStyle name="Normal 2 4 6 2 2 5" xfId="15577"/>
    <cellStyle name="Normal 2 4 6 2 3" xfId="3678"/>
    <cellStyle name="Normal 2 4 6 2 3 2" xfId="7317"/>
    <cellStyle name="Normal 2 4 6 2 3 3" xfId="9810"/>
    <cellStyle name="Normal 2 4 6 2 3 4" xfId="12302"/>
    <cellStyle name="Normal 2 4 6 2 3 5" xfId="14796"/>
    <cellStyle name="Normal 2 4 6 2 4" xfId="6432"/>
    <cellStyle name="Normal 2 4 6 2 5" xfId="8925"/>
    <cellStyle name="Normal 2 4 6 2 6" xfId="11417"/>
    <cellStyle name="Normal 2 4 6 2 7" xfId="13911"/>
    <cellStyle name="Normal 2 4 6 3" xfId="4335"/>
    <cellStyle name="Normal 2 4 6 3 2" xfId="7551"/>
    <cellStyle name="Normal 2 4 6 3 3" xfId="10043"/>
    <cellStyle name="Normal 2 4 6 3 4" xfId="12535"/>
    <cellStyle name="Normal 2 4 6 3 5" xfId="15029"/>
    <cellStyle name="Normal 2 4 6 4" xfId="2677"/>
    <cellStyle name="Normal 2 4 6 4 2" xfId="6769"/>
    <cellStyle name="Normal 2 4 6 4 3" xfId="9262"/>
    <cellStyle name="Normal 2 4 6 4 4" xfId="11754"/>
    <cellStyle name="Normal 2 4 6 4 5" xfId="14248"/>
    <cellStyle name="Normal 2 4 6 5" xfId="1737"/>
    <cellStyle name="Normal 2 4 6 6" xfId="6431"/>
    <cellStyle name="Normal 2 4 6 7" xfId="8924"/>
    <cellStyle name="Normal 2 4 6 8" xfId="11416"/>
    <cellStyle name="Normal 2 4 6 9" xfId="13910"/>
    <cellStyle name="Normal 2 4 7" xfId="1739"/>
    <cellStyle name="Normal 2 4 7 2" xfId="4757"/>
    <cellStyle name="Normal 2 4 7 2 2" xfId="7779"/>
    <cellStyle name="Normal 2 4 7 2 3" xfId="10271"/>
    <cellStyle name="Normal 2 4 7 2 4" xfId="12763"/>
    <cellStyle name="Normal 2 4 7 2 5" xfId="15257"/>
    <cellStyle name="Normal 2 4 7 3" xfId="3153"/>
    <cellStyle name="Normal 2 4 7 3 2" xfId="6997"/>
    <cellStyle name="Normal 2 4 7 3 3" xfId="9490"/>
    <cellStyle name="Normal 2 4 7 3 4" xfId="11982"/>
    <cellStyle name="Normal 2 4 7 3 5" xfId="14476"/>
    <cellStyle name="Normal 2 4 7 4" xfId="6433"/>
    <cellStyle name="Normal 2 4 7 5" xfId="8926"/>
    <cellStyle name="Normal 2 4 7 6" xfId="11418"/>
    <cellStyle name="Normal 2 4 7 7" xfId="13912"/>
    <cellStyle name="Normal 2 4 8" xfId="1740"/>
    <cellStyle name="Normal 2 4 8 2" xfId="4127"/>
    <cellStyle name="Normal 2 4 8 2 2" xfId="7389"/>
    <cellStyle name="Normal 2 4 8 2 3" xfId="9881"/>
    <cellStyle name="Normal 2 4 8 2 4" xfId="12373"/>
    <cellStyle name="Normal 2 4 8 2 5" xfId="14867"/>
    <cellStyle name="Normal 2 4 8 3" xfId="6434"/>
    <cellStyle name="Normal 2 4 8 4" xfId="8927"/>
    <cellStyle name="Normal 2 4 8 5" xfId="11419"/>
    <cellStyle name="Normal 2 4 8 6" xfId="13913"/>
    <cellStyle name="Normal 2 4 9" xfId="2424"/>
    <cellStyle name="Normal 2 4 9 2" xfId="6610"/>
    <cellStyle name="Normal 2 4 9 3" xfId="9103"/>
    <cellStyle name="Normal 2 4 9 4" xfId="11595"/>
    <cellStyle name="Normal 2 4 9 5" xfId="14089"/>
    <cellStyle name="Normal 2 5" xfId="108"/>
    <cellStyle name="Normal 2 5 10" xfId="525"/>
    <cellStyle name="Normal 2 5 11" xfId="5684"/>
    <cellStyle name="Normal 2 5 12" xfId="8177"/>
    <cellStyle name="Normal 2 5 13" xfId="10669"/>
    <cellStyle name="Normal 2 5 14" xfId="13163"/>
    <cellStyle name="Normal 2 5 2" xfId="109"/>
    <cellStyle name="Normal 2 5 2 10" xfId="5685"/>
    <cellStyle name="Normal 2 5 2 11" xfId="8178"/>
    <cellStyle name="Normal 2 5 2 12" xfId="10670"/>
    <cellStyle name="Normal 2 5 2 13" xfId="13164"/>
    <cellStyle name="Normal 2 5 2 2" xfId="163"/>
    <cellStyle name="Normal 2 5 2 2 10" xfId="13246"/>
    <cellStyle name="Normal 2 5 2 2 2" xfId="324"/>
    <cellStyle name="Normal 2 5 2 2 2 2" xfId="1742"/>
    <cellStyle name="Normal 2 5 2 2 2 2 2" xfId="5282"/>
    <cellStyle name="Normal 2 5 2 2 2 2 2 2" xfId="8100"/>
    <cellStyle name="Normal 2 5 2 2 2 2 2 3" xfId="10592"/>
    <cellStyle name="Normal 2 5 2 2 2 2 2 4" xfId="13084"/>
    <cellStyle name="Normal 2 5 2 2 2 2 2 5" xfId="15578"/>
    <cellStyle name="Normal 2 5 2 2 2 2 3" xfId="3679"/>
    <cellStyle name="Normal 2 5 2 2 2 2 3 2" xfId="7318"/>
    <cellStyle name="Normal 2 5 2 2 2 2 3 3" xfId="9811"/>
    <cellStyle name="Normal 2 5 2 2 2 2 3 4" xfId="12303"/>
    <cellStyle name="Normal 2 5 2 2 2 2 3 5" xfId="14797"/>
    <cellStyle name="Normal 2 5 2 2 2 2 4" xfId="6436"/>
    <cellStyle name="Normal 2 5 2 2 2 2 5" xfId="8929"/>
    <cellStyle name="Normal 2 5 2 2 2 2 6" xfId="11421"/>
    <cellStyle name="Normal 2 5 2 2 2 2 7" xfId="13915"/>
    <cellStyle name="Normal 2 5 2 2 2 3" xfId="4489"/>
    <cellStyle name="Normal 2 5 2 2 2 3 2" xfId="7662"/>
    <cellStyle name="Normal 2 5 2 2 2 3 3" xfId="10154"/>
    <cellStyle name="Normal 2 5 2 2 2 3 4" xfId="12646"/>
    <cellStyle name="Normal 2 5 2 2 2 3 5" xfId="15140"/>
    <cellStyle name="Normal 2 5 2 2 2 4" xfId="2843"/>
    <cellStyle name="Normal 2 5 2 2 2 4 2" xfId="6880"/>
    <cellStyle name="Normal 2 5 2 2 2 4 3" xfId="9373"/>
    <cellStyle name="Normal 2 5 2 2 2 4 4" xfId="11865"/>
    <cellStyle name="Normal 2 5 2 2 2 4 5" xfId="14359"/>
    <cellStyle name="Normal 2 5 2 2 2 5" xfId="1741"/>
    <cellStyle name="Normal 2 5 2 2 2 6" xfId="6435"/>
    <cellStyle name="Normal 2 5 2 2 2 7" xfId="8928"/>
    <cellStyle name="Normal 2 5 2 2 2 8" xfId="11420"/>
    <cellStyle name="Normal 2 5 2 2 2 9" xfId="13914"/>
    <cellStyle name="Normal 2 5 2 2 3" xfId="477"/>
    <cellStyle name="Normal 2 5 2 2 3 2" xfId="4907"/>
    <cellStyle name="Normal 2 5 2 2 3 2 2" xfId="7890"/>
    <cellStyle name="Normal 2 5 2 2 3 2 3" xfId="10382"/>
    <cellStyle name="Normal 2 5 2 2 3 2 4" xfId="12874"/>
    <cellStyle name="Normal 2 5 2 2 3 2 5" xfId="15368"/>
    <cellStyle name="Normal 2 5 2 2 3 3" xfId="3303"/>
    <cellStyle name="Normal 2 5 2 2 3 3 2" xfId="7108"/>
    <cellStyle name="Normal 2 5 2 2 3 3 3" xfId="9601"/>
    <cellStyle name="Normal 2 5 2 2 3 3 4" xfId="12093"/>
    <cellStyle name="Normal 2 5 2 2 3 3 5" xfId="14587"/>
    <cellStyle name="Normal 2 5 2 2 3 4" xfId="1743"/>
    <cellStyle name="Normal 2 5 2 2 3 5" xfId="6437"/>
    <cellStyle name="Normal 2 5 2 2 3 6" xfId="8930"/>
    <cellStyle name="Normal 2 5 2 2 3 7" xfId="11422"/>
    <cellStyle name="Normal 2 5 2 2 3 8" xfId="13916"/>
    <cellStyle name="Normal 2 5 2 2 4" xfId="1744"/>
    <cellStyle name="Normal 2 5 2 2 4 2" xfId="4191"/>
    <cellStyle name="Normal 2 5 2 2 4 2 2" xfId="7441"/>
    <cellStyle name="Normal 2 5 2 2 4 2 3" xfId="9933"/>
    <cellStyle name="Normal 2 5 2 2 4 2 4" xfId="12425"/>
    <cellStyle name="Normal 2 5 2 2 4 2 5" xfId="14919"/>
    <cellStyle name="Normal 2 5 2 2 4 3" xfId="6438"/>
    <cellStyle name="Normal 2 5 2 2 4 4" xfId="8931"/>
    <cellStyle name="Normal 2 5 2 2 4 5" xfId="11423"/>
    <cellStyle name="Normal 2 5 2 2 4 6" xfId="13917"/>
    <cellStyle name="Normal 2 5 2 2 5" xfId="2523"/>
    <cellStyle name="Normal 2 5 2 2 5 2" xfId="6660"/>
    <cellStyle name="Normal 2 5 2 2 5 3" xfId="9153"/>
    <cellStyle name="Normal 2 5 2 2 5 4" xfId="11645"/>
    <cellStyle name="Normal 2 5 2 2 5 5" xfId="14139"/>
    <cellStyle name="Normal 2 5 2 2 6" xfId="609"/>
    <cellStyle name="Normal 2 5 2 2 7" xfId="5767"/>
    <cellStyle name="Normal 2 5 2 2 8" xfId="8260"/>
    <cellStyle name="Normal 2 5 2 2 9" xfId="10752"/>
    <cellStyle name="Normal 2 5 2 3" xfId="285"/>
    <cellStyle name="Normal 2 5 2 3 10" xfId="13210"/>
    <cellStyle name="Normal 2 5 2 3 2" xfId="441"/>
    <cellStyle name="Normal 2 5 2 3 2 2" xfId="1746"/>
    <cellStyle name="Normal 2 5 2 3 2 2 2" xfId="5283"/>
    <cellStyle name="Normal 2 5 2 3 2 2 2 2" xfId="8101"/>
    <cellStyle name="Normal 2 5 2 3 2 2 2 3" xfId="10593"/>
    <cellStyle name="Normal 2 5 2 3 2 2 2 4" xfId="13085"/>
    <cellStyle name="Normal 2 5 2 3 2 2 2 5" xfId="15579"/>
    <cellStyle name="Normal 2 5 2 3 2 2 3" xfId="3680"/>
    <cellStyle name="Normal 2 5 2 3 2 2 3 2" xfId="7319"/>
    <cellStyle name="Normal 2 5 2 3 2 2 3 3" xfId="9812"/>
    <cellStyle name="Normal 2 5 2 3 2 2 3 4" xfId="12304"/>
    <cellStyle name="Normal 2 5 2 3 2 2 3 5" xfId="14798"/>
    <cellStyle name="Normal 2 5 2 3 2 2 4" xfId="6440"/>
    <cellStyle name="Normal 2 5 2 3 2 2 5" xfId="8933"/>
    <cellStyle name="Normal 2 5 2 3 2 2 6" xfId="11425"/>
    <cellStyle name="Normal 2 5 2 3 2 2 7" xfId="13919"/>
    <cellStyle name="Normal 2 5 2 3 2 3" xfId="4545"/>
    <cellStyle name="Normal 2 5 2 3 2 3 2" xfId="7709"/>
    <cellStyle name="Normal 2 5 2 3 2 3 3" xfId="10201"/>
    <cellStyle name="Normal 2 5 2 3 2 3 4" xfId="12693"/>
    <cellStyle name="Normal 2 5 2 3 2 3 5" xfId="15187"/>
    <cellStyle name="Normal 2 5 2 3 2 4" xfId="2902"/>
    <cellStyle name="Normal 2 5 2 3 2 4 2" xfId="6927"/>
    <cellStyle name="Normal 2 5 2 3 2 4 3" xfId="9420"/>
    <cellStyle name="Normal 2 5 2 3 2 4 4" xfId="11912"/>
    <cellStyle name="Normal 2 5 2 3 2 4 5" xfId="14406"/>
    <cellStyle name="Normal 2 5 2 3 2 5" xfId="1745"/>
    <cellStyle name="Normal 2 5 2 3 2 6" xfId="6439"/>
    <cellStyle name="Normal 2 5 2 3 2 7" xfId="8932"/>
    <cellStyle name="Normal 2 5 2 3 2 8" xfId="11424"/>
    <cellStyle name="Normal 2 5 2 3 2 9" xfId="13918"/>
    <cellStyle name="Normal 2 5 2 3 3" xfId="1747"/>
    <cellStyle name="Normal 2 5 2 3 3 2" xfId="4966"/>
    <cellStyle name="Normal 2 5 2 3 3 2 2" xfId="7937"/>
    <cellStyle name="Normal 2 5 2 3 3 2 3" xfId="10429"/>
    <cellStyle name="Normal 2 5 2 3 3 2 4" xfId="12921"/>
    <cellStyle name="Normal 2 5 2 3 3 2 5" xfId="15415"/>
    <cellStyle name="Normal 2 5 2 3 3 3" xfId="3362"/>
    <cellStyle name="Normal 2 5 2 3 3 3 2" xfId="7155"/>
    <cellStyle name="Normal 2 5 2 3 3 3 3" xfId="9648"/>
    <cellStyle name="Normal 2 5 2 3 3 3 4" xfId="12140"/>
    <cellStyle name="Normal 2 5 2 3 3 3 5" xfId="14634"/>
    <cellStyle name="Normal 2 5 2 3 3 4" xfId="6441"/>
    <cellStyle name="Normal 2 5 2 3 3 5" xfId="8934"/>
    <cellStyle name="Normal 2 5 2 3 3 6" xfId="11426"/>
    <cellStyle name="Normal 2 5 2 3 3 7" xfId="13920"/>
    <cellStyle name="Normal 2 5 2 3 4" xfId="1748"/>
    <cellStyle name="Normal 2 5 2 3 4 2" xfId="4247"/>
    <cellStyle name="Normal 2 5 2 3 4 2 2" xfId="7488"/>
    <cellStyle name="Normal 2 5 2 3 4 2 3" xfId="9980"/>
    <cellStyle name="Normal 2 5 2 3 4 2 4" xfId="12472"/>
    <cellStyle name="Normal 2 5 2 3 4 2 5" xfId="14966"/>
    <cellStyle name="Normal 2 5 2 3 4 3" xfId="6442"/>
    <cellStyle name="Normal 2 5 2 3 4 4" xfId="8935"/>
    <cellStyle name="Normal 2 5 2 3 4 5" xfId="11427"/>
    <cellStyle name="Normal 2 5 2 3 4 6" xfId="13921"/>
    <cellStyle name="Normal 2 5 2 3 5" xfId="2582"/>
    <cellStyle name="Normal 2 5 2 3 5 2" xfId="6707"/>
    <cellStyle name="Normal 2 5 2 3 5 3" xfId="9200"/>
    <cellStyle name="Normal 2 5 2 3 5 4" xfId="11692"/>
    <cellStyle name="Normal 2 5 2 3 5 5" xfId="14186"/>
    <cellStyle name="Normal 2 5 2 3 6" xfId="573"/>
    <cellStyle name="Normal 2 5 2 3 7" xfId="5731"/>
    <cellStyle name="Normal 2 5 2 3 8" xfId="8224"/>
    <cellStyle name="Normal 2 5 2 3 9" xfId="10716"/>
    <cellStyle name="Normal 2 5 2 4" xfId="206"/>
    <cellStyle name="Normal 2 5 2 4 2" xfId="1750"/>
    <cellStyle name="Normal 2 5 2 4 2 2" xfId="4848"/>
    <cellStyle name="Normal 2 5 2 4 2 2 2" xfId="7843"/>
    <cellStyle name="Normal 2 5 2 4 2 2 3" xfId="10335"/>
    <cellStyle name="Normal 2 5 2 4 2 2 4" xfId="12827"/>
    <cellStyle name="Normal 2 5 2 4 2 2 5" xfId="15321"/>
    <cellStyle name="Normal 2 5 2 4 2 3" xfId="3244"/>
    <cellStyle name="Normal 2 5 2 4 2 3 2" xfId="7061"/>
    <cellStyle name="Normal 2 5 2 4 2 3 3" xfId="9554"/>
    <cellStyle name="Normal 2 5 2 4 2 3 4" xfId="12046"/>
    <cellStyle name="Normal 2 5 2 4 2 3 5" xfId="14540"/>
    <cellStyle name="Normal 2 5 2 4 2 4" xfId="6444"/>
    <cellStyle name="Normal 2 5 2 4 2 5" xfId="8937"/>
    <cellStyle name="Normal 2 5 2 4 2 6" xfId="11429"/>
    <cellStyle name="Normal 2 5 2 4 2 7" xfId="13923"/>
    <cellStyle name="Normal 2 5 2 4 3" xfId="4433"/>
    <cellStyle name="Normal 2 5 2 4 3 2" xfId="7615"/>
    <cellStyle name="Normal 2 5 2 4 3 3" xfId="10107"/>
    <cellStyle name="Normal 2 5 2 4 3 4" xfId="12599"/>
    <cellStyle name="Normal 2 5 2 4 3 5" xfId="15093"/>
    <cellStyle name="Normal 2 5 2 4 4" xfId="2783"/>
    <cellStyle name="Normal 2 5 2 4 4 2" xfId="6833"/>
    <cellStyle name="Normal 2 5 2 4 4 3" xfId="9326"/>
    <cellStyle name="Normal 2 5 2 4 4 4" xfId="11818"/>
    <cellStyle name="Normal 2 5 2 4 4 5" xfId="14312"/>
    <cellStyle name="Normal 2 5 2 4 5" xfId="1749"/>
    <cellStyle name="Normal 2 5 2 4 6" xfId="6443"/>
    <cellStyle name="Normal 2 5 2 4 7" xfId="8936"/>
    <cellStyle name="Normal 2 5 2 4 8" xfId="11428"/>
    <cellStyle name="Normal 2 5 2 4 9" xfId="13922"/>
    <cellStyle name="Normal 2 5 2 5" xfId="394"/>
    <cellStyle name="Normal 2 5 2 5 2" xfId="1752"/>
    <cellStyle name="Normal 2 5 2 5 2 2" xfId="5284"/>
    <cellStyle name="Normal 2 5 2 5 2 2 2" xfId="8102"/>
    <cellStyle name="Normal 2 5 2 5 2 2 3" xfId="10594"/>
    <cellStyle name="Normal 2 5 2 5 2 2 4" xfId="13086"/>
    <cellStyle name="Normal 2 5 2 5 2 2 5" xfId="15580"/>
    <cellStyle name="Normal 2 5 2 5 2 3" xfId="3681"/>
    <cellStyle name="Normal 2 5 2 5 2 3 2" xfId="7320"/>
    <cellStyle name="Normal 2 5 2 5 2 3 3" xfId="9813"/>
    <cellStyle name="Normal 2 5 2 5 2 3 4" xfId="12305"/>
    <cellStyle name="Normal 2 5 2 5 2 3 5" xfId="14799"/>
    <cellStyle name="Normal 2 5 2 5 2 4" xfId="6446"/>
    <cellStyle name="Normal 2 5 2 5 2 5" xfId="8939"/>
    <cellStyle name="Normal 2 5 2 5 2 6" xfId="11431"/>
    <cellStyle name="Normal 2 5 2 5 2 7" xfId="13925"/>
    <cellStyle name="Normal 2 5 2 5 3" xfId="4338"/>
    <cellStyle name="Normal 2 5 2 5 3 2" xfId="7554"/>
    <cellStyle name="Normal 2 5 2 5 3 3" xfId="10046"/>
    <cellStyle name="Normal 2 5 2 5 3 4" xfId="12538"/>
    <cellStyle name="Normal 2 5 2 5 3 5" xfId="15032"/>
    <cellStyle name="Normal 2 5 2 5 4" xfId="2680"/>
    <cellStyle name="Normal 2 5 2 5 4 2" xfId="6772"/>
    <cellStyle name="Normal 2 5 2 5 4 3" xfId="9265"/>
    <cellStyle name="Normal 2 5 2 5 4 4" xfId="11757"/>
    <cellStyle name="Normal 2 5 2 5 4 5" xfId="14251"/>
    <cellStyle name="Normal 2 5 2 5 5" xfId="1751"/>
    <cellStyle name="Normal 2 5 2 5 6" xfId="6445"/>
    <cellStyle name="Normal 2 5 2 5 7" xfId="8938"/>
    <cellStyle name="Normal 2 5 2 5 8" xfId="11430"/>
    <cellStyle name="Normal 2 5 2 5 9" xfId="13924"/>
    <cellStyle name="Normal 2 5 2 6" xfId="1753"/>
    <cellStyle name="Normal 2 5 2 6 2" xfId="4760"/>
    <cellStyle name="Normal 2 5 2 6 2 2" xfId="7782"/>
    <cellStyle name="Normal 2 5 2 6 2 3" xfId="10274"/>
    <cellStyle name="Normal 2 5 2 6 2 4" xfId="12766"/>
    <cellStyle name="Normal 2 5 2 6 2 5" xfId="15260"/>
    <cellStyle name="Normal 2 5 2 6 3" xfId="3156"/>
    <cellStyle name="Normal 2 5 2 6 3 2" xfId="7000"/>
    <cellStyle name="Normal 2 5 2 6 3 3" xfId="9493"/>
    <cellStyle name="Normal 2 5 2 6 3 4" xfId="11985"/>
    <cellStyle name="Normal 2 5 2 6 3 5" xfId="14479"/>
    <cellStyle name="Normal 2 5 2 6 4" xfId="6447"/>
    <cellStyle name="Normal 2 5 2 6 5" xfId="8940"/>
    <cellStyle name="Normal 2 5 2 6 6" xfId="11432"/>
    <cellStyle name="Normal 2 5 2 6 7" xfId="13926"/>
    <cellStyle name="Normal 2 5 2 7" xfId="1754"/>
    <cellStyle name="Normal 2 5 2 7 2" xfId="4130"/>
    <cellStyle name="Normal 2 5 2 7 2 2" xfId="7392"/>
    <cellStyle name="Normal 2 5 2 7 2 3" xfId="9884"/>
    <cellStyle name="Normal 2 5 2 7 2 4" xfId="12376"/>
    <cellStyle name="Normal 2 5 2 7 2 5" xfId="14870"/>
    <cellStyle name="Normal 2 5 2 7 3" xfId="6448"/>
    <cellStyle name="Normal 2 5 2 7 4" xfId="8941"/>
    <cellStyle name="Normal 2 5 2 7 5" xfId="11433"/>
    <cellStyle name="Normal 2 5 2 7 6" xfId="13927"/>
    <cellStyle name="Normal 2 5 2 8" xfId="2427"/>
    <cellStyle name="Normal 2 5 2 8 2" xfId="6613"/>
    <cellStyle name="Normal 2 5 2 8 3" xfId="9106"/>
    <cellStyle name="Normal 2 5 2 8 4" xfId="11598"/>
    <cellStyle name="Normal 2 5 2 8 5" xfId="14092"/>
    <cellStyle name="Normal 2 5 2 9" xfId="526"/>
    <cellStyle name="Normal 2 5 3" xfId="162"/>
    <cellStyle name="Normal 2 5 3 10" xfId="13245"/>
    <cellStyle name="Normal 2 5 3 2" xfId="323"/>
    <cellStyle name="Normal 2 5 3 2 2" xfId="1756"/>
    <cellStyle name="Normal 2 5 3 2 2 2" xfId="5285"/>
    <cellStyle name="Normal 2 5 3 2 2 2 2" xfId="8103"/>
    <cellStyle name="Normal 2 5 3 2 2 2 3" xfId="10595"/>
    <cellStyle name="Normal 2 5 3 2 2 2 4" xfId="13087"/>
    <cellStyle name="Normal 2 5 3 2 2 2 5" xfId="15581"/>
    <cellStyle name="Normal 2 5 3 2 2 3" xfId="3682"/>
    <cellStyle name="Normal 2 5 3 2 2 3 2" xfId="7321"/>
    <cellStyle name="Normal 2 5 3 2 2 3 3" xfId="9814"/>
    <cellStyle name="Normal 2 5 3 2 2 3 4" xfId="12306"/>
    <cellStyle name="Normal 2 5 3 2 2 3 5" xfId="14800"/>
    <cellStyle name="Normal 2 5 3 2 2 4" xfId="6450"/>
    <cellStyle name="Normal 2 5 3 2 2 5" xfId="8943"/>
    <cellStyle name="Normal 2 5 3 2 2 6" xfId="11435"/>
    <cellStyle name="Normal 2 5 3 2 2 7" xfId="13929"/>
    <cellStyle name="Normal 2 5 3 2 3" xfId="4488"/>
    <cellStyle name="Normal 2 5 3 2 3 2" xfId="7661"/>
    <cellStyle name="Normal 2 5 3 2 3 3" xfId="10153"/>
    <cellStyle name="Normal 2 5 3 2 3 4" xfId="12645"/>
    <cellStyle name="Normal 2 5 3 2 3 5" xfId="15139"/>
    <cellStyle name="Normal 2 5 3 2 4" xfId="2842"/>
    <cellStyle name="Normal 2 5 3 2 4 2" xfId="6879"/>
    <cellStyle name="Normal 2 5 3 2 4 3" xfId="9372"/>
    <cellStyle name="Normal 2 5 3 2 4 4" xfId="11864"/>
    <cellStyle name="Normal 2 5 3 2 4 5" xfId="14358"/>
    <cellStyle name="Normal 2 5 3 2 5" xfId="1755"/>
    <cellStyle name="Normal 2 5 3 2 6" xfId="6449"/>
    <cellStyle name="Normal 2 5 3 2 7" xfId="8942"/>
    <cellStyle name="Normal 2 5 3 2 8" xfId="11434"/>
    <cellStyle name="Normal 2 5 3 2 9" xfId="13928"/>
    <cellStyle name="Normal 2 5 3 3" xfId="476"/>
    <cellStyle name="Normal 2 5 3 3 2" xfId="4906"/>
    <cellStyle name="Normal 2 5 3 3 2 2" xfId="7889"/>
    <cellStyle name="Normal 2 5 3 3 2 3" xfId="10381"/>
    <cellStyle name="Normal 2 5 3 3 2 4" xfId="12873"/>
    <cellStyle name="Normal 2 5 3 3 2 5" xfId="15367"/>
    <cellStyle name="Normal 2 5 3 3 3" xfId="3302"/>
    <cellStyle name="Normal 2 5 3 3 3 2" xfId="7107"/>
    <cellStyle name="Normal 2 5 3 3 3 3" xfId="9600"/>
    <cellStyle name="Normal 2 5 3 3 3 4" xfId="12092"/>
    <cellStyle name="Normal 2 5 3 3 3 5" xfId="14586"/>
    <cellStyle name="Normal 2 5 3 3 4" xfId="1757"/>
    <cellStyle name="Normal 2 5 3 3 5" xfId="6451"/>
    <cellStyle name="Normal 2 5 3 3 6" xfId="8944"/>
    <cellStyle name="Normal 2 5 3 3 7" xfId="11436"/>
    <cellStyle name="Normal 2 5 3 3 8" xfId="13930"/>
    <cellStyle name="Normal 2 5 3 4" xfId="1758"/>
    <cellStyle name="Normal 2 5 3 4 2" xfId="4190"/>
    <cellStyle name="Normal 2 5 3 4 2 2" xfId="7440"/>
    <cellStyle name="Normal 2 5 3 4 2 3" xfId="9932"/>
    <cellStyle name="Normal 2 5 3 4 2 4" xfId="12424"/>
    <cellStyle name="Normal 2 5 3 4 2 5" xfId="14918"/>
    <cellStyle name="Normal 2 5 3 4 3" xfId="6452"/>
    <cellStyle name="Normal 2 5 3 4 4" xfId="8945"/>
    <cellStyle name="Normal 2 5 3 4 5" xfId="11437"/>
    <cellStyle name="Normal 2 5 3 4 6" xfId="13931"/>
    <cellStyle name="Normal 2 5 3 5" xfId="2522"/>
    <cellStyle name="Normal 2 5 3 5 2" xfId="6659"/>
    <cellStyle name="Normal 2 5 3 5 3" xfId="9152"/>
    <cellStyle name="Normal 2 5 3 5 4" xfId="11644"/>
    <cellStyle name="Normal 2 5 3 5 5" xfId="14138"/>
    <cellStyle name="Normal 2 5 3 6" xfId="608"/>
    <cellStyle name="Normal 2 5 3 7" xfId="5766"/>
    <cellStyle name="Normal 2 5 3 8" xfId="8259"/>
    <cellStyle name="Normal 2 5 3 9" xfId="10751"/>
    <cellStyle name="Normal 2 5 4" xfId="266"/>
    <cellStyle name="Normal 2 5 4 10" xfId="13195"/>
    <cellStyle name="Normal 2 5 4 2" xfId="426"/>
    <cellStyle name="Normal 2 5 4 2 2" xfId="1760"/>
    <cellStyle name="Normal 2 5 4 2 2 2" xfId="5286"/>
    <cellStyle name="Normal 2 5 4 2 2 2 2" xfId="8104"/>
    <cellStyle name="Normal 2 5 4 2 2 2 3" xfId="10596"/>
    <cellStyle name="Normal 2 5 4 2 2 2 4" xfId="13088"/>
    <cellStyle name="Normal 2 5 4 2 2 2 5" xfId="15582"/>
    <cellStyle name="Normal 2 5 4 2 2 3" xfId="3683"/>
    <cellStyle name="Normal 2 5 4 2 2 3 2" xfId="7322"/>
    <cellStyle name="Normal 2 5 4 2 2 3 3" xfId="9815"/>
    <cellStyle name="Normal 2 5 4 2 2 3 4" xfId="12307"/>
    <cellStyle name="Normal 2 5 4 2 2 3 5" xfId="14801"/>
    <cellStyle name="Normal 2 5 4 2 2 4" xfId="6454"/>
    <cellStyle name="Normal 2 5 4 2 2 5" xfId="8947"/>
    <cellStyle name="Normal 2 5 4 2 2 6" xfId="11439"/>
    <cellStyle name="Normal 2 5 4 2 2 7" xfId="13933"/>
    <cellStyle name="Normal 2 5 4 2 3" xfId="4544"/>
    <cellStyle name="Normal 2 5 4 2 3 2" xfId="7708"/>
    <cellStyle name="Normal 2 5 4 2 3 3" xfId="10200"/>
    <cellStyle name="Normal 2 5 4 2 3 4" xfId="12692"/>
    <cellStyle name="Normal 2 5 4 2 3 5" xfId="15186"/>
    <cellStyle name="Normal 2 5 4 2 4" xfId="2901"/>
    <cellStyle name="Normal 2 5 4 2 4 2" xfId="6926"/>
    <cellStyle name="Normal 2 5 4 2 4 3" xfId="9419"/>
    <cellStyle name="Normal 2 5 4 2 4 4" xfId="11911"/>
    <cellStyle name="Normal 2 5 4 2 4 5" xfId="14405"/>
    <cellStyle name="Normal 2 5 4 2 5" xfId="1759"/>
    <cellStyle name="Normal 2 5 4 2 6" xfId="6453"/>
    <cellStyle name="Normal 2 5 4 2 7" xfId="8946"/>
    <cellStyle name="Normal 2 5 4 2 8" xfId="11438"/>
    <cellStyle name="Normal 2 5 4 2 9" xfId="13932"/>
    <cellStyle name="Normal 2 5 4 3" xfId="1761"/>
    <cellStyle name="Normal 2 5 4 3 2" xfId="4965"/>
    <cellStyle name="Normal 2 5 4 3 2 2" xfId="7936"/>
    <cellStyle name="Normal 2 5 4 3 2 3" xfId="10428"/>
    <cellStyle name="Normal 2 5 4 3 2 4" xfId="12920"/>
    <cellStyle name="Normal 2 5 4 3 2 5" xfId="15414"/>
    <cellStyle name="Normal 2 5 4 3 3" xfId="3361"/>
    <cellStyle name="Normal 2 5 4 3 3 2" xfId="7154"/>
    <cellStyle name="Normal 2 5 4 3 3 3" xfId="9647"/>
    <cellStyle name="Normal 2 5 4 3 3 4" xfId="12139"/>
    <cellStyle name="Normal 2 5 4 3 3 5" xfId="14633"/>
    <cellStyle name="Normal 2 5 4 3 4" xfId="6455"/>
    <cellStyle name="Normal 2 5 4 3 5" xfId="8948"/>
    <cellStyle name="Normal 2 5 4 3 6" xfId="11440"/>
    <cellStyle name="Normal 2 5 4 3 7" xfId="13934"/>
    <cellStyle name="Normal 2 5 4 4" xfId="1762"/>
    <cellStyle name="Normal 2 5 4 4 2" xfId="4246"/>
    <cellStyle name="Normal 2 5 4 4 2 2" xfId="7487"/>
    <cellStyle name="Normal 2 5 4 4 2 3" xfId="9979"/>
    <cellStyle name="Normal 2 5 4 4 2 4" xfId="12471"/>
    <cellStyle name="Normal 2 5 4 4 2 5" xfId="14965"/>
    <cellStyle name="Normal 2 5 4 4 3" xfId="6456"/>
    <cellStyle name="Normal 2 5 4 4 4" xfId="8949"/>
    <cellStyle name="Normal 2 5 4 4 5" xfId="11441"/>
    <cellStyle name="Normal 2 5 4 4 6" xfId="13935"/>
    <cellStyle name="Normal 2 5 4 5" xfId="2581"/>
    <cellStyle name="Normal 2 5 4 5 2" xfId="6706"/>
    <cellStyle name="Normal 2 5 4 5 3" xfId="9199"/>
    <cellStyle name="Normal 2 5 4 5 4" xfId="11691"/>
    <cellStyle name="Normal 2 5 4 5 5" xfId="14185"/>
    <cellStyle name="Normal 2 5 4 6" xfId="557"/>
    <cellStyle name="Normal 2 5 4 7" xfId="5716"/>
    <cellStyle name="Normal 2 5 4 8" xfId="8209"/>
    <cellStyle name="Normal 2 5 4 9" xfId="10701"/>
    <cellStyle name="Normal 2 5 5" xfId="205"/>
    <cellStyle name="Normal 2 5 5 2" xfId="1764"/>
    <cellStyle name="Normal 2 5 5 2 2" xfId="4847"/>
    <cellStyle name="Normal 2 5 5 2 2 2" xfId="7842"/>
    <cellStyle name="Normal 2 5 5 2 2 3" xfId="10334"/>
    <cellStyle name="Normal 2 5 5 2 2 4" xfId="12826"/>
    <cellStyle name="Normal 2 5 5 2 2 5" xfId="15320"/>
    <cellStyle name="Normal 2 5 5 2 3" xfId="3243"/>
    <cellStyle name="Normal 2 5 5 2 3 2" xfId="7060"/>
    <cellStyle name="Normal 2 5 5 2 3 3" xfId="9553"/>
    <cellStyle name="Normal 2 5 5 2 3 4" xfId="12045"/>
    <cellStyle name="Normal 2 5 5 2 3 5" xfId="14539"/>
    <cellStyle name="Normal 2 5 5 2 4" xfId="6458"/>
    <cellStyle name="Normal 2 5 5 2 5" xfId="8951"/>
    <cellStyle name="Normal 2 5 5 2 6" xfId="11443"/>
    <cellStyle name="Normal 2 5 5 2 7" xfId="13937"/>
    <cellStyle name="Normal 2 5 5 3" xfId="4432"/>
    <cellStyle name="Normal 2 5 5 3 2" xfId="7614"/>
    <cellStyle name="Normal 2 5 5 3 3" xfId="10106"/>
    <cellStyle name="Normal 2 5 5 3 4" xfId="12598"/>
    <cellStyle name="Normal 2 5 5 3 5" xfId="15092"/>
    <cellStyle name="Normal 2 5 5 4" xfId="2782"/>
    <cellStyle name="Normal 2 5 5 4 2" xfId="6832"/>
    <cellStyle name="Normal 2 5 5 4 3" xfId="9325"/>
    <cellStyle name="Normal 2 5 5 4 4" xfId="11817"/>
    <cellStyle name="Normal 2 5 5 4 5" xfId="14311"/>
    <cellStyle name="Normal 2 5 5 5" xfId="1763"/>
    <cellStyle name="Normal 2 5 5 6" xfId="6457"/>
    <cellStyle name="Normal 2 5 5 7" xfId="8950"/>
    <cellStyle name="Normal 2 5 5 8" xfId="11442"/>
    <cellStyle name="Normal 2 5 5 9" xfId="13936"/>
    <cellStyle name="Normal 2 5 6" xfId="393"/>
    <cellStyle name="Normal 2 5 6 2" xfId="1766"/>
    <cellStyle name="Normal 2 5 6 2 2" xfId="5287"/>
    <cellStyle name="Normal 2 5 6 2 2 2" xfId="8105"/>
    <cellStyle name="Normal 2 5 6 2 2 3" xfId="10597"/>
    <cellStyle name="Normal 2 5 6 2 2 4" xfId="13089"/>
    <cellStyle name="Normal 2 5 6 2 2 5" xfId="15583"/>
    <cellStyle name="Normal 2 5 6 2 3" xfId="3684"/>
    <cellStyle name="Normal 2 5 6 2 3 2" xfId="7323"/>
    <cellStyle name="Normal 2 5 6 2 3 3" xfId="9816"/>
    <cellStyle name="Normal 2 5 6 2 3 4" xfId="12308"/>
    <cellStyle name="Normal 2 5 6 2 3 5" xfId="14802"/>
    <cellStyle name="Normal 2 5 6 2 4" xfId="6460"/>
    <cellStyle name="Normal 2 5 6 2 5" xfId="8953"/>
    <cellStyle name="Normal 2 5 6 2 6" xfId="11445"/>
    <cellStyle name="Normal 2 5 6 2 7" xfId="13939"/>
    <cellStyle name="Normal 2 5 6 3" xfId="4337"/>
    <cellStyle name="Normal 2 5 6 3 2" xfId="7553"/>
    <cellStyle name="Normal 2 5 6 3 3" xfId="10045"/>
    <cellStyle name="Normal 2 5 6 3 4" xfId="12537"/>
    <cellStyle name="Normal 2 5 6 3 5" xfId="15031"/>
    <cellStyle name="Normal 2 5 6 4" xfId="2679"/>
    <cellStyle name="Normal 2 5 6 4 2" xfId="6771"/>
    <cellStyle name="Normal 2 5 6 4 3" xfId="9264"/>
    <cellStyle name="Normal 2 5 6 4 4" xfId="11756"/>
    <cellStyle name="Normal 2 5 6 4 5" xfId="14250"/>
    <cellStyle name="Normal 2 5 6 5" xfId="1765"/>
    <cellStyle name="Normal 2 5 6 6" xfId="6459"/>
    <cellStyle name="Normal 2 5 6 7" xfId="8952"/>
    <cellStyle name="Normal 2 5 6 8" xfId="11444"/>
    <cellStyle name="Normal 2 5 6 9" xfId="13938"/>
    <cellStyle name="Normal 2 5 7" xfId="1767"/>
    <cellStyle name="Normal 2 5 7 2" xfId="4759"/>
    <cellStyle name="Normal 2 5 7 2 2" xfId="7781"/>
    <cellStyle name="Normal 2 5 7 2 3" xfId="10273"/>
    <cellStyle name="Normal 2 5 7 2 4" xfId="12765"/>
    <cellStyle name="Normal 2 5 7 2 5" xfId="15259"/>
    <cellStyle name="Normal 2 5 7 3" xfId="3155"/>
    <cellStyle name="Normal 2 5 7 3 2" xfId="6999"/>
    <cellStyle name="Normal 2 5 7 3 3" xfId="9492"/>
    <cellStyle name="Normal 2 5 7 3 4" xfId="11984"/>
    <cellStyle name="Normal 2 5 7 3 5" xfId="14478"/>
    <cellStyle name="Normal 2 5 7 4" xfId="6461"/>
    <cellStyle name="Normal 2 5 7 5" xfId="8954"/>
    <cellStyle name="Normal 2 5 7 6" xfId="11446"/>
    <cellStyle name="Normal 2 5 7 7" xfId="13940"/>
    <cellStyle name="Normal 2 5 8" xfId="1768"/>
    <cellStyle name="Normal 2 5 8 2" xfId="4129"/>
    <cellStyle name="Normal 2 5 8 2 2" xfId="7391"/>
    <cellStyle name="Normal 2 5 8 2 3" xfId="9883"/>
    <cellStyle name="Normal 2 5 8 2 4" xfId="12375"/>
    <cellStyle name="Normal 2 5 8 2 5" xfId="14869"/>
    <cellStyle name="Normal 2 5 8 3" xfId="6462"/>
    <cellStyle name="Normal 2 5 8 4" xfId="8955"/>
    <cellStyle name="Normal 2 5 8 5" xfId="11447"/>
    <cellStyle name="Normal 2 5 8 6" xfId="13941"/>
    <cellStyle name="Normal 2 5 9" xfId="2426"/>
    <cellStyle name="Normal 2 5 9 2" xfId="6612"/>
    <cellStyle name="Normal 2 5 9 3" xfId="9105"/>
    <cellStyle name="Normal 2 5 9 4" xfId="11597"/>
    <cellStyle name="Normal 2 5 9 5" xfId="14091"/>
    <cellStyle name="Normal 2 6" xfId="218"/>
    <cellStyle name="Normal 2 6 2" xfId="2428"/>
    <cellStyle name="Normal 2 7" xfId="230"/>
    <cellStyle name="Normal 2 7 10" xfId="5699"/>
    <cellStyle name="Normal 2 7 11" xfId="8192"/>
    <cellStyle name="Normal 2 7 12" xfId="10684"/>
    <cellStyle name="Normal 2 7 13" xfId="13178"/>
    <cellStyle name="Normal 2 7 2" xfId="325"/>
    <cellStyle name="Normal 2 7 2 10" xfId="13247"/>
    <cellStyle name="Normal 2 7 2 2" xfId="478"/>
    <cellStyle name="Normal 2 7 2 2 2" xfId="1770"/>
    <cellStyle name="Normal 2 7 2 2 2 2" xfId="5288"/>
    <cellStyle name="Normal 2 7 2 2 2 2 2" xfId="8106"/>
    <cellStyle name="Normal 2 7 2 2 2 2 3" xfId="10598"/>
    <cellStyle name="Normal 2 7 2 2 2 2 4" xfId="13090"/>
    <cellStyle name="Normal 2 7 2 2 2 2 5" xfId="15584"/>
    <cellStyle name="Normal 2 7 2 2 2 3" xfId="3685"/>
    <cellStyle name="Normal 2 7 2 2 2 3 2" xfId="7324"/>
    <cellStyle name="Normal 2 7 2 2 2 3 3" xfId="9817"/>
    <cellStyle name="Normal 2 7 2 2 2 3 4" xfId="12309"/>
    <cellStyle name="Normal 2 7 2 2 2 3 5" xfId="14803"/>
    <cellStyle name="Normal 2 7 2 2 2 4" xfId="6464"/>
    <cellStyle name="Normal 2 7 2 2 2 5" xfId="8957"/>
    <cellStyle name="Normal 2 7 2 2 2 6" xfId="11449"/>
    <cellStyle name="Normal 2 7 2 2 2 7" xfId="13943"/>
    <cellStyle name="Normal 2 7 2 2 3" xfId="4490"/>
    <cellStyle name="Normal 2 7 2 2 3 2" xfId="7663"/>
    <cellStyle name="Normal 2 7 2 2 3 3" xfId="10155"/>
    <cellStyle name="Normal 2 7 2 2 3 4" xfId="12647"/>
    <cellStyle name="Normal 2 7 2 2 3 5" xfId="15141"/>
    <cellStyle name="Normal 2 7 2 2 4" xfId="2844"/>
    <cellStyle name="Normal 2 7 2 2 4 2" xfId="6881"/>
    <cellStyle name="Normal 2 7 2 2 4 3" xfId="9374"/>
    <cellStyle name="Normal 2 7 2 2 4 4" xfId="11866"/>
    <cellStyle name="Normal 2 7 2 2 4 5" xfId="14360"/>
    <cellStyle name="Normal 2 7 2 2 5" xfId="1769"/>
    <cellStyle name="Normal 2 7 2 2 6" xfId="6463"/>
    <cellStyle name="Normal 2 7 2 2 7" xfId="8956"/>
    <cellStyle name="Normal 2 7 2 2 8" xfId="11448"/>
    <cellStyle name="Normal 2 7 2 2 9" xfId="13942"/>
    <cellStyle name="Normal 2 7 2 3" xfId="1771"/>
    <cellStyle name="Normal 2 7 2 3 2" xfId="4908"/>
    <cellStyle name="Normal 2 7 2 3 2 2" xfId="7891"/>
    <cellStyle name="Normal 2 7 2 3 2 3" xfId="10383"/>
    <cellStyle name="Normal 2 7 2 3 2 4" xfId="12875"/>
    <cellStyle name="Normal 2 7 2 3 2 5" xfId="15369"/>
    <cellStyle name="Normal 2 7 2 3 3" xfId="3304"/>
    <cellStyle name="Normal 2 7 2 3 3 2" xfId="7109"/>
    <cellStyle name="Normal 2 7 2 3 3 3" xfId="9602"/>
    <cellStyle name="Normal 2 7 2 3 3 4" xfId="12094"/>
    <cellStyle name="Normal 2 7 2 3 3 5" xfId="14588"/>
    <cellStyle name="Normal 2 7 2 3 4" xfId="6465"/>
    <cellStyle name="Normal 2 7 2 3 5" xfId="8958"/>
    <cellStyle name="Normal 2 7 2 3 6" xfId="11450"/>
    <cellStyle name="Normal 2 7 2 3 7" xfId="13944"/>
    <cellStyle name="Normal 2 7 2 4" xfId="1772"/>
    <cellStyle name="Normal 2 7 2 4 2" xfId="4192"/>
    <cellStyle name="Normal 2 7 2 4 2 2" xfId="7442"/>
    <cellStyle name="Normal 2 7 2 4 2 3" xfId="9934"/>
    <cellStyle name="Normal 2 7 2 4 2 4" xfId="12426"/>
    <cellStyle name="Normal 2 7 2 4 2 5" xfId="14920"/>
    <cellStyle name="Normal 2 7 2 4 3" xfId="6466"/>
    <cellStyle name="Normal 2 7 2 4 4" xfId="8959"/>
    <cellStyle name="Normal 2 7 2 4 5" xfId="11451"/>
    <cellStyle name="Normal 2 7 2 4 6" xfId="13945"/>
    <cellStyle name="Normal 2 7 2 5" xfId="2524"/>
    <cellStyle name="Normal 2 7 2 5 2" xfId="6661"/>
    <cellStyle name="Normal 2 7 2 5 3" xfId="9154"/>
    <cellStyle name="Normal 2 7 2 5 4" xfId="11646"/>
    <cellStyle name="Normal 2 7 2 5 5" xfId="14140"/>
    <cellStyle name="Normal 2 7 2 6" xfId="610"/>
    <cellStyle name="Normal 2 7 2 7" xfId="5768"/>
    <cellStyle name="Normal 2 7 2 8" xfId="8261"/>
    <cellStyle name="Normal 2 7 2 9" xfId="10753"/>
    <cellStyle name="Normal 2 7 3" xfId="408"/>
    <cellStyle name="Normal 2 7 3 10" xfId="13946"/>
    <cellStyle name="Normal 2 7 3 2" xfId="1774"/>
    <cellStyle name="Normal 2 7 3 2 2" xfId="1775"/>
    <cellStyle name="Normal 2 7 3 2 2 2" xfId="5289"/>
    <cellStyle name="Normal 2 7 3 2 2 2 2" xfId="8107"/>
    <cellStyle name="Normal 2 7 3 2 2 2 3" xfId="10599"/>
    <cellStyle name="Normal 2 7 3 2 2 2 4" xfId="13091"/>
    <cellStyle name="Normal 2 7 3 2 2 2 5" xfId="15585"/>
    <cellStyle name="Normal 2 7 3 2 2 3" xfId="3686"/>
    <cellStyle name="Normal 2 7 3 2 2 3 2" xfId="7325"/>
    <cellStyle name="Normal 2 7 3 2 2 3 3" xfId="9818"/>
    <cellStyle name="Normal 2 7 3 2 2 3 4" xfId="12310"/>
    <cellStyle name="Normal 2 7 3 2 2 3 5" xfId="14804"/>
    <cellStyle name="Normal 2 7 3 2 2 4" xfId="6469"/>
    <cellStyle name="Normal 2 7 3 2 2 5" xfId="8962"/>
    <cellStyle name="Normal 2 7 3 2 2 6" xfId="11454"/>
    <cellStyle name="Normal 2 7 3 2 2 7" xfId="13948"/>
    <cellStyle name="Normal 2 7 3 2 3" xfId="4546"/>
    <cellStyle name="Normal 2 7 3 2 3 2" xfId="7710"/>
    <cellStyle name="Normal 2 7 3 2 3 3" xfId="10202"/>
    <cellStyle name="Normal 2 7 3 2 3 4" xfId="12694"/>
    <cellStyle name="Normal 2 7 3 2 3 5" xfId="15188"/>
    <cellStyle name="Normal 2 7 3 2 4" xfId="2903"/>
    <cellStyle name="Normal 2 7 3 2 4 2" xfId="6928"/>
    <cellStyle name="Normal 2 7 3 2 4 3" xfId="9421"/>
    <cellStyle name="Normal 2 7 3 2 4 4" xfId="11913"/>
    <cellStyle name="Normal 2 7 3 2 4 5" xfId="14407"/>
    <cellStyle name="Normal 2 7 3 2 5" xfId="6468"/>
    <cellStyle name="Normal 2 7 3 2 6" xfId="8961"/>
    <cellStyle name="Normal 2 7 3 2 7" xfId="11453"/>
    <cellStyle name="Normal 2 7 3 2 8" xfId="13947"/>
    <cellStyle name="Normal 2 7 3 3" xfId="1776"/>
    <cellStyle name="Normal 2 7 3 3 2" xfId="4967"/>
    <cellStyle name="Normal 2 7 3 3 2 2" xfId="7938"/>
    <cellStyle name="Normal 2 7 3 3 2 3" xfId="10430"/>
    <cellStyle name="Normal 2 7 3 3 2 4" xfId="12922"/>
    <cellStyle name="Normal 2 7 3 3 2 5" xfId="15416"/>
    <cellStyle name="Normal 2 7 3 3 3" xfId="3363"/>
    <cellStyle name="Normal 2 7 3 3 3 2" xfId="7156"/>
    <cellStyle name="Normal 2 7 3 3 3 3" xfId="9649"/>
    <cellStyle name="Normal 2 7 3 3 3 4" xfId="12141"/>
    <cellStyle name="Normal 2 7 3 3 3 5" xfId="14635"/>
    <cellStyle name="Normal 2 7 3 3 4" xfId="6470"/>
    <cellStyle name="Normal 2 7 3 3 5" xfId="8963"/>
    <cellStyle name="Normal 2 7 3 3 6" xfId="11455"/>
    <cellStyle name="Normal 2 7 3 3 7" xfId="13949"/>
    <cellStyle name="Normal 2 7 3 4" xfId="4248"/>
    <cellStyle name="Normal 2 7 3 4 2" xfId="7489"/>
    <cellStyle name="Normal 2 7 3 4 3" xfId="9981"/>
    <cellStyle name="Normal 2 7 3 4 4" xfId="12473"/>
    <cellStyle name="Normal 2 7 3 4 5" xfId="14967"/>
    <cellStyle name="Normal 2 7 3 5" xfId="2583"/>
    <cellStyle name="Normal 2 7 3 5 2" xfId="6708"/>
    <cellStyle name="Normal 2 7 3 5 3" xfId="9201"/>
    <cellStyle name="Normal 2 7 3 5 4" xfId="11693"/>
    <cellStyle name="Normal 2 7 3 5 5" xfId="14187"/>
    <cellStyle name="Normal 2 7 3 6" xfId="1773"/>
    <cellStyle name="Normal 2 7 3 7" xfId="6467"/>
    <cellStyle name="Normal 2 7 3 8" xfId="8960"/>
    <cellStyle name="Normal 2 7 3 9" xfId="11452"/>
    <cellStyle name="Normal 2 7 4" xfId="1777"/>
    <cellStyle name="Normal 2 7 4 2" xfId="1778"/>
    <cellStyle name="Normal 2 7 4 2 2" xfId="4849"/>
    <cellStyle name="Normal 2 7 4 2 2 2" xfId="7844"/>
    <cellStyle name="Normal 2 7 4 2 2 3" xfId="10336"/>
    <cellStyle name="Normal 2 7 4 2 2 4" xfId="12828"/>
    <cellStyle name="Normal 2 7 4 2 2 5" xfId="15322"/>
    <cellStyle name="Normal 2 7 4 2 3" xfId="3245"/>
    <cellStyle name="Normal 2 7 4 2 3 2" xfId="7062"/>
    <cellStyle name="Normal 2 7 4 2 3 3" xfId="9555"/>
    <cellStyle name="Normal 2 7 4 2 3 4" xfId="12047"/>
    <cellStyle name="Normal 2 7 4 2 3 5" xfId="14541"/>
    <cellStyle name="Normal 2 7 4 2 4" xfId="6472"/>
    <cellStyle name="Normal 2 7 4 2 5" xfId="8965"/>
    <cellStyle name="Normal 2 7 4 2 6" xfId="11457"/>
    <cellStyle name="Normal 2 7 4 2 7" xfId="13951"/>
    <cellStyle name="Normal 2 7 4 3" xfId="4434"/>
    <cellStyle name="Normal 2 7 4 3 2" xfId="7616"/>
    <cellStyle name="Normal 2 7 4 3 3" xfId="10108"/>
    <cellStyle name="Normal 2 7 4 3 4" xfId="12600"/>
    <cellStyle name="Normal 2 7 4 3 5" xfId="15094"/>
    <cellStyle name="Normal 2 7 4 4" xfId="2784"/>
    <cellStyle name="Normal 2 7 4 4 2" xfId="6834"/>
    <cellStyle name="Normal 2 7 4 4 3" xfId="9327"/>
    <cellStyle name="Normal 2 7 4 4 4" xfId="11819"/>
    <cellStyle name="Normal 2 7 4 4 5" xfId="14313"/>
    <cellStyle name="Normal 2 7 4 5" xfId="6471"/>
    <cellStyle name="Normal 2 7 4 6" xfId="8964"/>
    <cellStyle name="Normal 2 7 4 7" xfId="11456"/>
    <cellStyle name="Normal 2 7 4 8" xfId="13950"/>
    <cellStyle name="Normal 2 7 5" xfId="1779"/>
    <cellStyle name="Normal 2 7 5 2" xfId="1780"/>
    <cellStyle name="Normal 2 7 5 2 2" xfId="5290"/>
    <cellStyle name="Normal 2 7 5 2 2 2" xfId="8108"/>
    <cellStyle name="Normal 2 7 5 2 2 3" xfId="10600"/>
    <cellStyle name="Normal 2 7 5 2 2 4" xfId="13092"/>
    <cellStyle name="Normal 2 7 5 2 2 5" xfId="15586"/>
    <cellStyle name="Normal 2 7 5 2 3" xfId="3687"/>
    <cellStyle name="Normal 2 7 5 2 3 2" xfId="7326"/>
    <cellStyle name="Normal 2 7 5 2 3 3" xfId="9819"/>
    <cellStyle name="Normal 2 7 5 2 3 4" xfId="12311"/>
    <cellStyle name="Normal 2 7 5 2 3 5" xfId="14805"/>
    <cellStyle name="Normal 2 7 5 2 4" xfId="6474"/>
    <cellStyle name="Normal 2 7 5 2 5" xfId="8967"/>
    <cellStyle name="Normal 2 7 5 2 6" xfId="11459"/>
    <cellStyle name="Normal 2 7 5 2 7" xfId="13953"/>
    <cellStyle name="Normal 2 7 5 3" xfId="4340"/>
    <cellStyle name="Normal 2 7 5 3 2" xfId="7555"/>
    <cellStyle name="Normal 2 7 5 3 3" xfId="10047"/>
    <cellStyle name="Normal 2 7 5 3 4" xfId="12539"/>
    <cellStyle name="Normal 2 7 5 3 5" xfId="15033"/>
    <cellStyle name="Normal 2 7 5 4" xfId="2682"/>
    <cellStyle name="Normal 2 7 5 4 2" xfId="6773"/>
    <cellStyle name="Normal 2 7 5 4 3" xfId="9266"/>
    <cellStyle name="Normal 2 7 5 4 4" xfId="11758"/>
    <cellStyle name="Normal 2 7 5 4 5" xfId="14252"/>
    <cellStyle name="Normal 2 7 5 5" xfId="6473"/>
    <cellStyle name="Normal 2 7 5 6" xfId="8966"/>
    <cellStyle name="Normal 2 7 5 7" xfId="11458"/>
    <cellStyle name="Normal 2 7 5 8" xfId="13952"/>
    <cellStyle name="Normal 2 7 6" xfId="1781"/>
    <cellStyle name="Normal 2 7 6 2" xfId="4761"/>
    <cellStyle name="Normal 2 7 6 2 2" xfId="7783"/>
    <cellStyle name="Normal 2 7 6 2 3" xfId="10275"/>
    <cellStyle name="Normal 2 7 6 2 4" xfId="12767"/>
    <cellStyle name="Normal 2 7 6 2 5" xfId="15261"/>
    <cellStyle name="Normal 2 7 6 3" xfId="3157"/>
    <cellStyle name="Normal 2 7 6 3 2" xfId="7001"/>
    <cellStyle name="Normal 2 7 6 3 3" xfId="9494"/>
    <cellStyle name="Normal 2 7 6 3 4" xfId="11986"/>
    <cellStyle name="Normal 2 7 6 3 5" xfId="14480"/>
    <cellStyle name="Normal 2 7 6 4" xfId="6475"/>
    <cellStyle name="Normal 2 7 6 5" xfId="8968"/>
    <cellStyle name="Normal 2 7 6 6" xfId="11460"/>
    <cellStyle name="Normal 2 7 6 7" xfId="13954"/>
    <cellStyle name="Normal 2 7 7" xfId="1782"/>
    <cellStyle name="Normal 2 7 7 2" xfId="4131"/>
    <cellStyle name="Normal 2 7 7 2 2" xfId="7393"/>
    <cellStyle name="Normal 2 7 7 2 3" xfId="9885"/>
    <cellStyle name="Normal 2 7 7 2 4" xfId="12377"/>
    <cellStyle name="Normal 2 7 7 2 5" xfId="14871"/>
    <cellStyle name="Normal 2 7 7 3" xfId="6476"/>
    <cellStyle name="Normal 2 7 7 4" xfId="8969"/>
    <cellStyle name="Normal 2 7 7 5" xfId="11461"/>
    <cellStyle name="Normal 2 7 7 6" xfId="13955"/>
    <cellStyle name="Normal 2 7 8" xfId="2429"/>
    <cellStyle name="Normal 2 7 8 2" xfId="6614"/>
    <cellStyle name="Normal 2 7 8 3" xfId="9107"/>
    <cellStyle name="Normal 2 7 8 4" xfId="11599"/>
    <cellStyle name="Normal 2 7 8 5" xfId="14093"/>
    <cellStyle name="Normal 2 7 9" xfId="540"/>
    <cellStyle name="Normal 2 8" xfId="231"/>
    <cellStyle name="Normal 2 8 2" xfId="2463"/>
    <cellStyle name="Normal 2 9" xfId="232"/>
    <cellStyle name="Normal 2 9 2" xfId="2467"/>
    <cellStyle name="Normal 20" xfId="233"/>
    <cellStyle name="Normal 20 10" xfId="10685"/>
    <cellStyle name="Normal 20 11" xfId="13179"/>
    <cellStyle name="Normal 20 2" xfId="344"/>
    <cellStyle name="Normal 20 2 10" xfId="13259"/>
    <cellStyle name="Normal 20 2 2" xfId="490"/>
    <cellStyle name="Normal 20 2 2 2" xfId="1784"/>
    <cellStyle name="Normal 20 2 2 2 2" xfId="5291"/>
    <cellStyle name="Normal 20 2 2 2 2 2" xfId="8109"/>
    <cellStyle name="Normal 20 2 2 2 2 3" xfId="10601"/>
    <cellStyle name="Normal 20 2 2 2 2 4" xfId="13093"/>
    <cellStyle name="Normal 20 2 2 2 2 5" xfId="15587"/>
    <cellStyle name="Normal 20 2 2 2 3" xfId="3688"/>
    <cellStyle name="Normal 20 2 2 2 3 2" xfId="7327"/>
    <cellStyle name="Normal 20 2 2 2 3 3" xfId="9820"/>
    <cellStyle name="Normal 20 2 2 2 3 4" xfId="12312"/>
    <cellStyle name="Normal 20 2 2 2 3 5" xfId="14806"/>
    <cellStyle name="Normal 20 2 2 2 4" xfId="6478"/>
    <cellStyle name="Normal 20 2 2 2 5" xfId="8971"/>
    <cellStyle name="Normal 20 2 2 2 6" xfId="11463"/>
    <cellStyle name="Normal 20 2 2 2 7" xfId="13957"/>
    <cellStyle name="Normal 20 2 2 3" xfId="4505"/>
    <cellStyle name="Normal 20 2 2 3 2" xfId="7675"/>
    <cellStyle name="Normal 20 2 2 3 3" xfId="10167"/>
    <cellStyle name="Normal 20 2 2 3 4" xfId="12659"/>
    <cellStyle name="Normal 20 2 2 3 5" xfId="15153"/>
    <cellStyle name="Normal 20 2 2 4" xfId="2862"/>
    <cellStyle name="Normal 20 2 2 4 2" xfId="6893"/>
    <cellStyle name="Normal 20 2 2 4 3" xfId="9386"/>
    <cellStyle name="Normal 20 2 2 4 4" xfId="11878"/>
    <cellStyle name="Normal 20 2 2 4 5" xfId="14372"/>
    <cellStyle name="Normal 20 2 2 5" xfId="1783"/>
    <cellStyle name="Normal 20 2 2 6" xfId="6477"/>
    <cellStyle name="Normal 20 2 2 7" xfId="8970"/>
    <cellStyle name="Normal 20 2 2 8" xfId="11462"/>
    <cellStyle name="Normal 20 2 2 9" xfId="13956"/>
    <cellStyle name="Normal 20 2 3" xfId="1785"/>
    <cellStyle name="Normal 20 2 3 2" xfId="4926"/>
    <cellStyle name="Normal 20 2 3 2 2" xfId="7903"/>
    <cellStyle name="Normal 20 2 3 2 3" xfId="10395"/>
    <cellStyle name="Normal 20 2 3 2 4" xfId="12887"/>
    <cellStyle name="Normal 20 2 3 2 5" xfId="15381"/>
    <cellStyle name="Normal 20 2 3 3" xfId="3322"/>
    <cellStyle name="Normal 20 2 3 3 2" xfId="7121"/>
    <cellStyle name="Normal 20 2 3 3 3" xfId="9614"/>
    <cellStyle name="Normal 20 2 3 3 4" xfId="12106"/>
    <cellStyle name="Normal 20 2 3 3 5" xfId="14600"/>
    <cellStyle name="Normal 20 2 3 4" xfId="6479"/>
    <cellStyle name="Normal 20 2 3 5" xfId="8972"/>
    <cellStyle name="Normal 20 2 3 6" xfId="11464"/>
    <cellStyle name="Normal 20 2 3 7" xfId="13958"/>
    <cellStyle name="Normal 20 2 4" xfId="1786"/>
    <cellStyle name="Normal 20 2 4 2" xfId="4207"/>
    <cellStyle name="Normal 20 2 4 2 2" xfId="7454"/>
    <cellStyle name="Normal 20 2 4 2 3" xfId="9946"/>
    <cellStyle name="Normal 20 2 4 2 4" xfId="12438"/>
    <cellStyle name="Normal 20 2 4 2 5" xfId="14932"/>
    <cellStyle name="Normal 20 2 4 3" xfId="6480"/>
    <cellStyle name="Normal 20 2 4 4" xfId="8973"/>
    <cellStyle name="Normal 20 2 4 5" xfId="11465"/>
    <cellStyle name="Normal 20 2 4 6" xfId="13959"/>
    <cellStyle name="Normal 20 2 5" xfId="2542"/>
    <cellStyle name="Normal 20 2 5 2" xfId="6673"/>
    <cellStyle name="Normal 20 2 5 3" xfId="9166"/>
    <cellStyle name="Normal 20 2 5 4" xfId="11658"/>
    <cellStyle name="Normal 20 2 5 5" xfId="14152"/>
    <cellStyle name="Normal 20 2 6" xfId="622"/>
    <cellStyle name="Normal 20 2 7" xfId="5780"/>
    <cellStyle name="Normal 20 2 8" xfId="8273"/>
    <cellStyle name="Normal 20 2 9" xfId="10765"/>
    <cellStyle name="Normal 20 3" xfId="409"/>
    <cellStyle name="Normal 20 3 2" xfId="2595"/>
    <cellStyle name="Normal 20 3 3" xfId="1787"/>
    <cellStyle name="Normal 20 4" xfId="1788"/>
    <cellStyle name="Normal 20 4 2" xfId="1789"/>
    <cellStyle name="Normal 20 4 2 2" xfId="4867"/>
    <cellStyle name="Normal 20 4 2 2 2" xfId="7856"/>
    <cellStyle name="Normal 20 4 2 2 3" xfId="10348"/>
    <cellStyle name="Normal 20 4 2 2 4" xfId="12840"/>
    <cellStyle name="Normal 20 4 2 2 5" xfId="15334"/>
    <cellStyle name="Normal 20 4 2 3" xfId="3263"/>
    <cellStyle name="Normal 20 4 2 3 2" xfId="7074"/>
    <cellStyle name="Normal 20 4 2 3 3" xfId="9567"/>
    <cellStyle name="Normal 20 4 2 3 4" xfId="12059"/>
    <cellStyle name="Normal 20 4 2 3 5" xfId="14553"/>
    <cellStyle name="Normal 20 4 2 4" xfId="6482"/>
    <cellStyle name="Normal 20 4 2 5" xfId="8975"/>
    <cellStyle name="Normal 20 4 2 6" xfId="11467"/>
    <cellStyle name="Normal 20 4 2 7" xfId="13961"/>
    <cellStyle name="Normal 20 4 3" xfId="4449"/>
    <cellStyle name="Normal 20 4 3 2" xfId="7628"/>
    <cellStyle name="Normal 20 4 3 3" xfId="10120"/>
    <cellStyle name="Normal 20 4 3 4" xfId="12612"/>
    <cellStyle name="Normal 20 4 3 5" xfId="15106"/>
    <cellStyle name="Normal 20 4 4" xfId="2802"/>
    <cellStyle name="Normal 20 4 4 2" xfId="6846"/>
    <cellStyle name="Normal 20 4 4 3" xfId="9339"/>
    <cellStyle name="Normal 20 4 4 4" xfId="11831"/>
    <cellStyle name="Normal 20 4 4 5" xfId="14325"/>
    <cellStyle name="Normal 20 4 5" xfId="6481"/>
    <cellStyle name="Normal 20 4 6" xfId="8974"/>
    <cellStyle name="Normal 20 4 7" xfId="11466"/>
    <cellStyle name="Normal 20 4 8" xfId="13960"/>
    <cellStyle name="Normal 20 5" xfId="1790"/>
    <cellStyle name="Normal 20 5 2" xfId="4151"/>
    <cellStyle name="Normal 20 5 2 2" xfId="7407"/>
    <cellStyle name="Normal 20 5 2 3" xfId="9899"/>
    <cellStyle name="Normal 20 5 2 4" xfId="12391"/>
    <cellStyle name="Normal 20 5 2 5" xfId="14885"/>
    <cellStyle name="Normal 20 5 3" xfId="6483"/>
    <cellStyle name="Normal 20 5 4" xfId="8976"/>
    <cellStyle name="Normal 20 5 5" xfId="11468"/>
    <cellStyle name="Normal 20 5 6" xfId="13962"/>
    <cellStyle name="Normal 20 6" xfId="2481"/>
    <cellStyle name="Normal 20 6 2" xfId="6626"/>
    <cellStyle name="Normal 20 6 3" xfId="9119"/>
    <cellStyle name="Normal 20 6 4" xfId="11611"/>
    <cellStyle name="Normal 20 6 5" xfId="14105"/>
    <cellStyle name="Normal 20 7" xfId="541"/>
    <cellStyle name="Normal 20 8" xfId="5700"/>
    <cellStyle name="Normal 20 9" xfId="8193"/>
    <cellStyle name="Normal 21" xfId="243"/>
    <cellStyle name="Normal 21 2" xfId="1791"/>
    <cellStyle name="Normal 21 2 2" xfId="1792"/>
    <cellStyle name="Normal 21 2 2 2" xfId="4995"/>
    <cellStyle name="Normal 21 2 2 2 2" xfId="7960"/>
    <cellStyle name="Normal 21 2 2 2 3" xfId="10452"/>
    <cellStyle name="Normal 21 2 2 2 4" xfId="12944"/>
    <cellStyle name="Normal 21 2 2 2 5" xfId="15438"/>
    <cellStyle name="Normal 21 2 2 3" xfId="3391"/>
    <cellStyle name="Normal 21 2 2 3 2" xfId="7178"/>
    <cellStyle name="Normal 21 2 2 3 3" xfId="9671"/>
    <cellStyle name="Normal 21 2 2 3 4" xfId="12163"/>
    <cellStyle name="Normal 21 2 2 3 5" xfId="14657"/>
    <cellStyle name="Normal 21 2 2 4" xfId="6485"/>
    <cellStyle name="Normal 21 2 2 5" xfId="8978"/>
    <cellStyle name="Normal 21 2 2 6" xfId="11470"/>
    <cellStyle name="Normal 21 2 2 7" xfId="13964"/>
    <cellStyle name="Normal 21 2 3" xfId="4571"/>
    <cellStyle name="Normal 21 2 3 2" xfId="7732"/>
    <cellStyle name="Normal 21 2 3 3" xfId="10224"/>
    <cellStyle name="Normal 21 2 3 4" xfId="12716"/>
    <cellStyle name="Normal 21 2 3 5" xfId="15210"/>
    <cellStyle name="Normal 21 2 4" xfId="2931"/>
    <cellStyle name="Normal 21 2 4 2" xfId="6950"/>
    <cellStyle name="Normal 21 2 4 3" xfId="9443"/>
    <cellStyle name="Normal 21 2 4 4" xfId="11935"/>
    <cellStyle name="Normal 21 2 4 5" xfId="14429"/>
    <cellStyle name="Normal 21 2 5" xfId="6484"/>
    <cellStyle name="Normal 21 2 6" xfId="8977"/>
    <cellStyle name="Normal 21 2 7" xfId="11469"/>
    <cellStyle name="Normal 21 2 8" xfId="13963"/>
    <cellStyle name="Normal 21 3" xfId="1793"/>
    <cellStyle name="Normal 21 3 2" xfId="1794"/>
    <cellStyle name="Normal 21 3 2 2" xfId="5292"/>
    <cellStyle name="Normal 21 3 2 2 2" xfId="8110"/>
    <cellStyle name="Normal 21 3 2 2 3" xfId="10602"/>
    <cellStyle name="Normal 21 3 2 2 4" xfId="13094"/>
    <cellStyle name="Normal 21 3 2 2 5" xfId="15588"/>
    <cellStyle name="Normal 21 3 2 3" xfId="3689"/>
    <cellStyle name="Normal 21 3 2 3 2" xfId="7328"/>
    <cellStyle name="Normal 21 3 2 3 3" xfId="9821"/>
    <cellStyle name="Normal 21 3 2 3 4" xfId="12313"/>
    <cellStyle name="Normal 21 3 2 3 5" xfId="14807"/>
    <cellStyle name="Normal 21 3 2 4" xfId="6487"/>
    <cellStyle name="Normal 21 3 2 5" xfId="8980"/>
    <cellStyle name="Normal 21 3 2 6" xfId="11472"/>
    <cellStyle name="Normal 21 3 2 7" xfId="13966"/>
    <cellStyle name="Normal 21 3 3" xfId="4361"/>
    <cellStyle name="Normal 21 3 3 2" xfId="7567"/>
    <cellStyle name="Normal 21 3 3 3" xfId="10059"/>
    <cellStyle name="Normal 21 3 3 4" xfId="12551"/>
    <cellStyle name="Normal 21 3 3 5" xfId="15045"/>
    <cellStyle name="Normal 21 3 4" xfId="2706"/>
    <cellStyle name="Normal 21 3 4 2" xfId="6785"/>
    <cellStyle name="Normal 21 3 4 3" xfId="9278"/>
    <cellStyle name="Normal 21 3 4 4" xfId="11770"/>
    <cellStyle name="Normal 21 3 4 5" xfId="14264"/>
    <cellStyle name="Normal 21 3 5" xfId="6486"/>
    <cellStyle name="Normal 21 3 6" xfId="8979"/>
    <cellStyle name="Normal 21 3 7" xfId="11471"/>
    <cellStyle name="Normal 21 3 8" xfId="13965"/>
    <cellStyle name="Normal 21 4" xfId="1795"/>
    <cellStyle name="Normal 21 4 2" xfId="4773"/>
    <cellStyle name="Normal 21 4 2 2" xfId="7795"/>
    <cellStyle name="Normal 21 4 2 3" xfId="10287"/>
    <cellStyle name="Normal 21 4 2 4" xfId="12779"/>
    <cellStyle name="Normal 21 4 2 5" xfId="15273"/>
    <cellStyle name="Normal 21 4 3" xfId="3169"/>
    <cellStyle name="Normal 21 4 3 2" xfId="7013"/>
    <cellStyle name="Normal 21 4 3 3" xfId="9506"/>
    <cellStyle name="Normal 21 4 3 4" xfId="11998"/>
    <cellStyle name="Normal 21 4 3 5" xfId="14492"/>
    <cellStyle name="Normal 21 4 4" xfId="6488"/>
    <cellStyle name="Normal 21 4 5" xfId="8981"/>
    <cellStyle name="Normal 21 4 6" xfId="11473"/>
    <cellStyle name="Normal 21 4 7" xfId="13967"/>
    <cellStyle name="Normal 21 5" xfId="1796"/>
    <cellStyle name="Normal 21 5 2" xfId="4274"/>
    <cellStyle name="Normal 21 5 2 2" xfId="7512"/>
    <cellStyle name="Normal 21 5 2 3" xfId="10004"/>
    <cellStyle name="Normal 21 5 2 4" xfId="12496"/>
    <cellStyle name="Normal 21 5 2 5" xfId="14990"/>
    <cellStyle name="Normal 21 5 3" xfId="6489"/>
    <cellStyle name="Normal 21 5 4" xfId="8982"/>
    <cellStyle name="Normal 21 5 5" xfId="11474"/>
    <cellStyle name="Normal 21 5 6" xfId="13968"/>
    <cellStyle name="Normal 21 6" xfId="2612"/>
    <cellStyle name="Normal 21 6 2" xfId="6730"/>
    <cellStyle name="Normal 21 6 3" xfId="9223"/>
    <cellStyle name="Normal 21 6 4" xfId="11715"/>
    <cellStyle name="Normal 21 6 5" xfId="14209"/>
    <cellStyle name="Normal 22" xfId="245"/>
    <cellStyle name="Normal 22 2" xfId="1797"/>
    <cellStyle name="Normal 22 2 2" xfId="1798"/>
    <cellStyle name="Normal 22 2 2 2" xfId="5293"/>
    <cellStyle name="Normal 22 2 2 2 2" xfId="8111"/>
    <cellStyle name="Normal 22 2 2 2 3" xfId="10603"/>
    <cellStyle name="Normal 22 2 2 2 4" xfId="13095"/>
    <cellStyle name="Normal 22 2 2 2 5" xfId="15589"/>
    <cellStyle name="Normal 22 2 2 3" xfId="3690"/>
    <cellStyle name="Normal 22 2 2 3 2" xfId="7329"/>
    <cellStyle name="Normal 22 2 2 3 3" xfId="9822"/>
    <cellStyle name="Normal 22 2 2 3 4" xfId="12314"/>
    <cellStyle name="Normal 22 2 2 3 5" xfId="14808"/>
    <cellStyle name="Normal 22 2 2 4" xfId="6491"/>
    <cellStyle name="Normal 22 2 2 5" xfId="8984"/>
    <cellStyle name="Normal 22 2 2 6" xfId="11476"/>
    <cellStyle name="Normal 22 2 2 7" xfId="13970"/>
    <cellStyle name="Normal 22 2 3" xfId="4574"/>
    <cellStyle name="Normal 22 2 3 2" xfId="7735"/>
    <cellStyle name="Normal 22 2 3 3" xfId="10227"/>
    <cellStyle name="Normal 22 2 3 4" xfId="12719"/>
    <cellStyle name="Normal 22 2 3 5" xfId="15213"/>
    <cellStyle name="Normal 22 2 4" xfId="2935"/>
    <cellStyle name="Normal 22 2 4 2" xfId="6953"/>
    <cellStyle name="Normal 22 2 4 3" xfId="9446"/>
    <cellStyle name="Normal 22 2 4 4" xfId="11938"/>
    <cellStyle name="Normal 22 2 4 5" xfId="14432"/>
    <cellStyle name="Normal 22 2 5" xfId="6490"/>
    <cellStyle name="Normal 22 2 6" xfId="8983"/>
    <cellStyle name="Normal 22 2 7" xfId="11475"/>
    <cellStyle name="Normal 22 2 8" xfId="13969"/>
    <cellStyle name="Normal 22 3" xfId="1799"/>
    <cellStyle name="Normal 22 3 2" xfId="4998"/>
    <cellStyle name="Normal 22 3 2 2" xfId="7963"/>
    <cellStyle name="Normal 22 3 2 3" xfId="10455"/>
    <cellStyle name="Normal 22 3 2 4" xfId="12947"/>
    <cellStyle name="Normal 22 3 2 5" xfId="15441"/>
    <cellStyle name="Normal 22 3 3" xfId="3394"/>
    <cellStyle name="Normal 22 3 3 2" xfId="7181"/>
    <cellStyle name="Normal 22 3 3 3" xfId="9674"/>
    <cellStyle name="Normal 22 3 3 4" xfId="12166"/>
    <cellStyle name="Normal 22 3 3 5" xfId="14660"/>
    <cellStyle name="Normal 22 3 4" xfId="6492"/>
    <cellStyle name="Normal 22 3 5" xfId="8985"/>
    <cellStyle name="Normal 22 3 6" xfId="11477"/>
    <cellStyle name="Normal 22 3 7" xfId="13971"/>
    <cellStyle name="Normal 22 4" xfId="1800"/>
    <cellStyle name="Normal 22 4 2" xfId="4277"/>
    <cellStyle name="Normal 22 4 2 2" xfId="7515"/>
    <cellStyle name="Normal 22 4 2 3" xfId="10007"/>
    <cellStyle name="Normal 22 4 2 4" xfId="12499"/>
    <cellStyle name="Normal 22 4 2 5" xfId="14993"/>
    <cellStyle name="Normal 22 4 3" xfId="6493"/>
    <cellStyle name="Normal 22 4 4" xfId="8986"/>
    <cellStyle name="Normal 22 4 5" xfId="11478"/>
    <cellStyle name="Normal 22 4 6" xfId="13972"/>
    <cellStyle name="Normal 22 5" xfId="2617"/>
    <cellStyle name="Normal 22 5 2" xfId="6733"/>
    <cellStyle name="Normal 22 5 3" xfId="9226"/>
    <cellStyle name="Normal 22 5 4" xfId="11718"/>
    <cellStyle name="Normal 22 5 5" xfId="14212"/>
    <cellStyle name="Normal 23" xfId="246"/>
    <cellStyle name="Normal 23 2" xfId="1801"/>
    <cellStyle name="Normal 23 2 2" xfId="1802"/>
    <cellStyle name="Normal 23 2 2 2" xfId="5294"/>
    <cellStyle name="Normal 23 2 2 2 2" xfId="8112"/>
    <cellStyle name="Normal 23 2 2 2 3" xfId="10604"/>
    <cellStyle name="Normal 23 2 2 2 4" xfId="13096"/>
    <cellStyle name="Normal 23 2 2 2 5" xfId="15590"/>
    <cellStyle name="Normal 23 2 2 3" xfId="3691"/>
    <cellStyle name="Normal 23 2 2 3 2" xfId="7330"/>
    <cellStyle name="Normal 23 2 2 3 3" xfId="9823"/>
    <cellStyle name="Normal 23 2 2 3 4" xfId="12315"/>
    <cellStyle name="Normal 23 2 2 3 5" xfId="14809"/>
    <cellStyle name="Normal 23 2 2 4" xfId="6495"/>
    <cellStyle name="Normal 23 2 2 5" xfId="8988"/>
    <cellStyle name="Normal 23 2 2 6" xfId="11480"/>
    <cellStyle name="Normal 23 2 2 7" xfId="13974"/>
    <cellStyle name="Normal 23 2 3" xfId="4577"/>
    <cellStyle name="Normal 23 2 3 2" xfId="7737"/>
    <cellStyle name="Normal 23 2 3 3" xfId="10229"/>
    <cellStyle name="Normal 23 2 3 4" xfId="12721"/>
    <cellStyle name="Normal 23 2 3 5" xfId="15215"/>
    <cellStyle name="Normal 23 2 4" xfId="2938"/>
    <cellStyle name="Normal 23 2 4 2" xfId="6955"/>
    <cellStyle name="Normal 23 2 4 3" xfId="9448"/>
    <cellStyle name="Normal 23 2 4 4" xfId="11940"/>
    <cellStyle name="Normal 23 2 4 5" xfId="14434"/>
    <cellStyle name="Normal 23 2 5" xfId="6494"/>
    <cellStyle name="Normal 23 2 6" xfId="8987"/>
    <cellStyle name="Normal 23 2 7" xfId="11479"/>
    <cellStyle name="Normal 23 2 8" xfId="13973"/>
    <cellStyle name="Normal 23 3" xfId="1803"/>
    <cellStyle name="Normal 23 3 2" xfId="5000"/>
    <cellStyle name="Normal 23 3 2 2" xfId="7965"/>
    <cellStyle name="Normal 23 3 2 3" xfId="10457"/>
    <cellStyle name="Normal 23 3 2 4" xfId="12949"/>
    <cellStyle name="Normal 23 3 2 5" xfId="15443"/>
    <cellStyle name="Normal 23 3 3" xfId="3396"/>
    <cellStyle name="Normal 23 3 3 2" xfId="7183"/>
    <cellStyle name="Normal 23 3 3 3" xfId="9676"/>
    <cellStyle name="Normal 23 3 3 4" xfId="12168"/>
    <cellStyle name="Normal 23 3 3 5" xfId="14662"/>
    <cellStyle name="Normal 23 3 4" xfId="6496"/>
    <cellStyle name="Normal 23 3 5" xfId="8989"/>
    <cellStyle name="Normal 23 3 6" xfId="11481"/>
    <cellStyle name="Normal 23 3 7" xfId="13975"/>
    <cellStyle name="Normal 23 4" xfId="1804"/>
    <cellStyle name="Normal 23 4 2" xfId="4279"/>
    <cellStyle name="Normal 23 4 2 2" xfId="7517"/>
    <cellStyle name="Normal 23 4 2 3" xfId="10009"/>
    <cellStyle name="Normal 23 4 2 4" xfId="12501"/>
    <cellStyle name="Normal 23 4 2 5" xfId="14995"/>
    <cellStyle name="Normal 23 4 3" xfId="6497"/>
    <cellStyle name="Normal 23 4 4" xfId="8990"/>
    <cellStyle name="Normal 23 4 5" xfId="11482"/>
    <cellStyle name="Normal 23 4 6" xfId="13976"/>
    <cellStyle name="Normal 23 5" xfId="2621"/>
    <cellStyle name="Normal 23 5 2" xfId="6735"/>
    <cellStyle name="Normal 23 5 3" xfId="9228"/>
    <cellStyle name="Normal 23 5 4" xfId="11720"/>
    <cellStyle name="Normal 23 5 5" xfId="14214"/>
    <cellStyle name="Normal 24" xfId="357"/>
    <cellStyle name="Normal 24 2" xfId="492"/>
    <cellStyle name="Normal 24 2 2" xfId="3440"/>
    <cellStyle name="Normal 24 2 3" xfId="1805"/>
    <cellStyle name="Normal 24 3" xfId="1806"/>
    <cellStyle name="Normal 24 4" xfId="3114"/>
    <cellStyle name="Normal 24 5" xfId="624"/>
    <cellStyle name="Normal 24 6" xfId="5782"/>
    <cellStyle name="Normal 24 7" xfId="8275"/>
    <cellStyle name="Normal 24 8" xfId="10767"/>
    <cellStyle name="Normal 24 9" xfId="13261"/>
    <cellStyle name="Normal 25" xfId="1807"/>
    <cellStyle name="Normal 25 2" xfId="4721"/>
    <cellStyle name="Normal 25 2 2" xfId="7743"/>
    <cellStyle name="Normal 25 2 3" xfId="10235"/>
    <cellStyle name="Normal 25 2 4" xfId="12727"/>
    <cellStyle name="Normal 25 2 5" xfId="15221"/>
    <cellStyle name="Normal 25 3" xfId="3117"/>
    <cellStyle name="Normal 25 3 2" xfId="6961"/>
    <cellStyle name="Normal 25 3 3" xfId="9454"/>
    <cellStyle name="Normal 25 3 4" xfId="11946"/>
    <cellStyle name="Normal 25 3 5" xfId="14440"/>
    <cellStyle name="Normal 25 4" xfId="6498"/>
    <cellStyle name="Normal 25 5" xfId="8991"/>
    <cellStyle name="Normal 25 6" xfId="11483"/>
    <cellStyle name="Normal 25 7" xfId="13977"/>
    <cellStyle name="Normal 26" xfId="1808"/>
    <cellStyle name="Normal 26 2" xfId="4723"/>
    <cellStyle name="Normal 26 2 2" xfId="7745"/>
    <cellStyle name="Normal 26 2 3" xfId="10237"/>
    <cellStyle name="Normal 26 2 4" xfId="12729"/>
    <cellStyle name="Normal 26 2 5" xfId="15223"/>
    <cellStyle name="Normal 26 3" xfId="3119"/>
    <cellStyle name="Normal 26 3 2" xfId="6963"/>
    <cellStyle name="Normal 26 3 3" xfId="9456"/>
    <cellStyle name="Normal 26 3 4" xfId="11948"/>
    <cellStyle name="Normal 26 3 5" xfId="14442"/>
    <cellStyle name="Normal 26 4" xfId="6499"/>
    <cellStyle name="Normal 26 5" xfId="8992"/>
    <cellStyle name="Normal 26 6" xfId="11484"/>
    <cellStyle name="Normal 26 7" xfId="13978"/>
    <cellStyle name="Normal 27" xfId="1809"/>
    <cellStyle name="Normal 27 2" xfId="4725"/>
    <cellStyle name="Normal 27 2 2" xfId="7747"/>
    <cellStyle name="Normal 27 2 3" xfId="10239"/>
    <cellStyle name="Normal 27 2 4" xfId="12731"/>
    <cellStyle name="Normal 27 2 5" xfId="15225"/>
    <cellStyle name="Normal 27 3" xfId="3121"/>
    <cellStyle name="Normal 27 3 2" xfId="6965"/>
    <cellStyle name="Normal 27 3 3" xfId="9458"/>
    <cellStyle name="Normal 27 3 4" xfId="11950"/>
    <cellStyle name="Normal 27 3 5" xfId="14444"/>
    <cellStyle name="Normal 27 4" xfId="6500"/>
    <cellStyle name="Normal 27 5" xfId="8993"/>
    <cellStyle name="Normal 27 6" xfId="11485"/>
    <cellStyle name="Normal 27 7" xfId="13979"/>
    <cellStyle name="Normal 28" xfId="1810"/>
    <cellStyle name="Normal 28 2" xfId="5631"/>
    <cellStyle name="Normal 28 2 2" xfId="8131"/>
    <cellStyle name="Normal 28 2 3" xfId="10623"/>
    <cellStyle name="Normal 28 2 4" xfId="13115"/>
    <cellStyle name="Normal 28 2 5" xfId="15609"/>
    <cellStyle name="Normal 28 3" xfId="4082"/>
    <cellStyle name="Normal 28 3 2" xfId="7350"/>
    <cellStyle name="Normal 28 3 3" xfId="9842"/>
    <cellStyle name="Normal 28 3 4" xfId="12334"/>
    <cellStyle name="Normal 28 3 5" xfId="14828"/>
    <cellStyle name="Normal 28 4" xfId="6501"/>
    <cellStyle name="Normal 28 5" xfId="8994"/>
    <cellStyle name="Normal 28 6" xfId="11486"/>
    <cellStyle name="Normal 28 7" xfId="13980"/>
    <cellStyle name="Normal 29" xfId="1811"/>
    <cellStyle name="Normal 29 2" xfId="5637"/>
    <cellStyle name="Normal 29 2 2" xfId="8137"/>
    <cellStyle name="Normal 29 2 3" xfId="10629"/>
    <cellStyle name="Normal 29 2 4" xfId="13121"/>
    <cellStyle name="Normal 29 2 5" xfId="15615"/>
    <cellStyle name="Normal 29 3" xfId="4088"/>
    <cellStyle name="Normal 29 3 2" xfId="7356"/>
    <cellStyle name="Normal 29 3 3" xfId="9848"/>
    <cellStyle name="Normal 29 3 4" xfId="12340"/>
    <cellStyle name="Normal 29 3 5" xfId="14834"/>
    <cellStyle name="Normal 29 4" xfId="6502"/>
    <cellStyle name="Normal 29 5" xfId="8995"/>
    <cellStyle name="Normal 29 6" xfId="11487"/>
    <cellStyle name="Normal 29 7" xfId="13981"/>
    <cellStyle name="Normal 3" xfId="2"/>
    <cellStyle name="Normal 3 10" xfId="2430"/>
    <cellStyle name="Normal 3 2" xfId="111"/>
    <cellStyle name="Normal 3 2 2" xfId="234"/>
    <cellStyle name="Normal 3 2 2 2" xfId="2468"/>
    <cellStyle name="Normal 3 2 3" xfId="2431"/>
    <cellStyle name="Normal 3 3" xfId="112"/>
    <cellStyle name="Normal 3 3 10" xfId="527"/>
    <cellStyle name="Normal 3 3 11" xfId="5686"/>
    <cellStyle name="Normal 3 3 12" xfId="8179"/>
    <cellStyle name="Normal 3 3 13" xfId="10671"/>
    <cellStyle name="Normal 3 3 14" xfId="13165"/>
    <cellStyle name="Normal 3 3 2" xfId="113"/>
    <cellStyle name="Normal 3 3 2 10" xfId="5687"/>
    <cellStyle name="Normal 3 3 2 11" xfId="8180"/>
    <cellStyle name="Normal 3 3 2 12" xfId="10672"/>
    <cellStyle name="Normal 3 3 2 13" xfId="13166"/>
    <cellStyle name="Normal 3 3 2 2" xfId="165"/>
    <cellStyle name="Normal 3 3 2 2 10" xfId="13254"/>
    <cellStyle name="Normal 3 3 2 2 2" xfId="339"/>
    <cellStyle name="Normal 3 3 2 2 2 2" xfId="1813"/>
    <cellStyle name="Normal 3 3 2 2 2 2 2" xfId="5295"/>
    <cellStyle name="Normal 3 3 2 2 2 2 2 2" xfId="8113"/>
    <cellStyle name="Normal 3 3 2 2 2 2 2 3" xfId="10605"/>
    <cellStyle name="Normal 3 3 2 2 2 2 2 4" xfId="13097"/>
    <cellStyle name="Normal 3 3 2 2 2 2 2 5" xfId="15591"/>
    <cellStyle name="Normal 3 3 2 2 2 2 3" xfId="3692"/>
    <cellStyle name="Normal 3 3 2 2 2 2 3 2" xfId="7331"/>
    <cellStyle name="Normal 3 3 2 2 2 2 3 3" xfId="9824"/>
    <cellStyle name="Normal 3 3 2 2 2 2 3 4" xfId="12316"/>
    <cellStyle name="Normal 3 3 2 2 2 2 3 5" xfId="14810"/>
    <cellStyle name="Normal 3 3 2 2 2 2 4" xfId="6504"/>
    <cellStyle name="Normal 3 3 2 2 2 2 5" xfId="8997"/>
    <cellStyle name="Normal 3 3 2 2 2 2 6" xfId="11489"/>
    <cellStyle name="Normal 3 3 2 2 2 2 7" xfId="13983"/>
    <cellStyle name="Normal 3 3 2 2 2 3" xfId="4500"/>
    <cellStyle name="Normal 3 3 2 2 2 3 2" xfId="7670"/>
    <cellStyle name="Normal 3 3 2 2 2 3 3" xfId="10162"/>
    <cellStyle name="Normal 3 3 2 2 2 3 4" xfId="12654"/>
    <cellStyle name="Normal 3 3 2 2 2 3 5" xfId="15148"/>
    <cellStyle name="Normal 3 3 2 2 2 4" xfId="2857"/>
    <cellStyle name="Normal 3 3 2 2 2 4 2" xfId="6888"/>
    <cellStyle name="Normal 3 3 2 2 2 4 3" xfId="9381"/>
    <cellStyle name="Normal 3 3 2 2 2 4 4" xfId="11873"/>
    <cellStyle name="Normal 3 3 2 2 2 4 5" xfId="14367"/>
    <cellStyle name="Normal 3 3 2 2 2 5" xfId="1812"/>
    <cellStyle name="Normal 3 3 2 2 2 6" xfId="6503"/>
    <cellStyle name="Normal 3 3 2 2 2 7" xfId="8996"/>
    <cellStyle name="Normal 3 3 2 2 2 8" xfId="11488"/>
    <cellStyle name="Normal 3 3 2 2 2 9" xfId="13982"/>
    <cellStyle name="Normal 3 3 2 2 3" xfId="485"/>
    <cellStyle name="Normal 3 3 2 2 3 2" xfId="4921"/>
    <cellStyle name="Normal 3 3 2 2 3 2 2" xfId="7898"/>
    <cellStyle name="Normal 3 3 2 2 3 2 3" xfId="10390"/>
    <cellStyle name="Normal 3 3 2 2 3 2 4" xfId="12882"/>
    <cellStyle name="Normal 3 3 2 2 3 2 5" xfId="15376"/>
    <cellStyle name="Normal 3 3 2 2 3 3" xfId="3317"/>
    <cellStyle name="Normal 3 3 2 2 3 3 2" xfId="7116"/>
    <cellStyle name="Normal 3 3 2 2 3 3 3" xfId="9609"/>
    <cellStyle name="Normal 3 3 2 2 3 3 4" xfId="12101"/>
    <cellStyle name="Normal 3 3 2 2 3 3 5" xfId="14595"/>
    <cellStyle name="Normal 3 3 2 2 3 4" xfId="1814"/>
    <cellStyle name="Normal 3 3 2 2 3 5" xfId="6505"/>
    <cellStyle name="Normal 3 3 2 2 3 6" xfId="8998"/>
    <cellStyle name="Normal 3 3 2 2 3 7" xfId="11490"/>
    <cellStyle name="Normal 3 3 2 2 3 8" xfId="13984"/>
    <cellStyle name="Normal 3 3 2 2 4" xfId="1815"/>
    <cellStyle name="Normal 3 3 2 2 4 2" xfId="4202"/>
    <cellStyle name="Normal 3 3 2 2 4 2 2" xfId="7449"/>
    <cellStyle name="Normal 3 3 2 2 4 2 3" xfId="9941"/>
    <cellStyle name="Normal 3 3 2 2 4 2 4" xfId="12433"/>
    <cellStyle name="Normal 3 3 2 2 4 2 5" xfId="14927"/>
    <cellStyle name="Normal 3 3 2 2 4 3" xfId="6506"/>
    <cellStyle name="Normal 3 3 2 2 4 4" xfId="8999"/>
    <cellStyle name="Normal 3 3 2 2 4 5" xfId="11491"/>
    <cellStyle name="Normal 3 3 2 2 4 6" xfId="13985"/>
    <cellStyle name="Normal 3 3 2 2 5" xfId="2537"/>
    <cellStyle name="Normal 3 3 2 2 5 2" xfId="6668"/>
    <cellStyle name="Normal 3 3 2 2 5 3" xfId="9161"/>
    <cellStyle name="Normal 3 3 2 2 5 4" xfId="11653"/>
    <cellStyle name="Normal 3 3 2 2 5 5" xfId="14147"/>
    <cellStyle name="Normal 3 3 2 2 6" xfId="617"/>
    <cellStyle name="Normal 3 3 2 2 7" xfId="5775"/>
    <cellStyle name="Normal 3 3 2 2 8" xfId="8268"/>
    <cellStyle name="Normal 3 3 2 2 9" xfId="10760"/>
    <cellStyle name="Normal 3 3 2 3" xfId="286"/>
    <cellStyle name="Normal 3 3 2 3 10" xfId="13211"/>
    <cellStyle name="Normal 3 3 2 3 2" xfId="442"/>
    <cellStyle name="Normal 3 3 2 3 2 2" xfId="1817"/>
    <cellStyle name="Normal 3 3 2 3 2 2 2" xfId="5296"/>
    <cellStyle name="Normal 3 3 2 3 2 2 2 2" xfId="8114"/>
    <cellStyle name="Normal 3 3 2 3 2 2 2 3" xfId="10606"/>
    <cellStyle name="Normal 3 3 2 3 2 2 2 4" xfId="13098"/>
    <cellStyle name="Normal 3 3 2 3 2 2 2 5" xfId="15592"/>
    <cellStyle name="Normal 3 3 2 3 2 2 3" xfId="3693"/>
    <cellStyle name="Normal 3 3 2 3 2 2 3 2" xfId="7332"/>
    <cellStyle name="Normal 3 3 2 3 2 2 3 3" xfId="9825"/>
    <cellStyle name="Normal 3 3 2 3 2 2 3 4" xfId="12317"/>
    <cellStyle name="Normal 3 3 2 3 2 2 3 5" xfId="14811"/>
    <cellStyle name="Normal 3 3 2 3 2 2 4" xfId="6508"/>
    <cellStyle name="Normal 3 3 2 3 2 2 5" xfId="9001"/>
    <cellStyle name="Normal 3 3 2 3 2 2 6" xfId="11493"/>
    <cellStyle name="Normal 3 3 2 3 2 2 7" xfId="13987"/>
    <cellStyle name="Normal 3 3 2 3 2 3" xfId="4553"/>
    <cellStyle name="Normal 3 3 2 3 2 3 2" xfId="7717"/>
    <cellStyle name="Normal 3 3 2 3 2 3 3" xfId="10209"/>
    <cellStyle name="Normal 3 3 2 3 2 3 4" xfId="12701"/>
    <cellStyle name="Normal 3 3 2 3 2 3 5" xfId="15195"/>
    <cellStyle name="Normal 3 3 2 3 2 4" xfId="2910"/>
    <cellStyle name="Normal 3 3 2 3 2 4 2" xfId="6935"/>
    <cellStyle name="Normal 3 3 2 3 2 4 3" xfId="9428"/>
    <cellStyle name="Normal 3 3 2 3 2 4 4" xfId="11920"/>
    <cellStyle name="Normal 3 3 2 3 2 4 5" xfId="14414"/>
    <cellStyle name="Normal 3 3 2 3 2 5" xfId="1816"/>
    <cellStyle name="Normal 3 3 2 3 2 6" xfId="6507"/>
    <cellStyle name="Normal 3 3 2 3 2 7" xfId="9000"/>
    <cellStyle name="Normal 3 3 2 3 2 8" xfId="11492"/>
    <cellStyle name="Normal 3 3 2 3 2 9" xfId="13986"/>
    <cellStyle name="Normal 3 3 2 3 3" xfId="1818"/>
    <cellStyle name="Normal 3 3 2 3 3 2" xfId="4974"/>
    <cellStyle name="Normal 3 3 2 3 3 2 2" xfId="7945"/>
    <cellStyle name="Normal 3 3 2 3 3 2 3" xfId="10437"/>
    <cellStyle name="Normal 3 3 2 3 3 2 4" xfId="12929"/>
    <cellStyle name="Normal 3 3 2 3 3 2 5" xfId="15423"/>
    <cellStyle name="Normal 3 3 2 3 3 3" xfId="3370"/>
    <cellStyle name="Normal 3 3 2 3 3 3 2" xfId="7163"/>
    <cellStyle name="Normal 3 3 2 3 3 3 3" xfId="9656"/>
    <cellStyle name="Normal 3 3 2 3 3 3 4" xfId="12148"/>
    <cellStyle name="Normal 3 3 2 3 3 3 5" xfId="14642"/>
    <cellStyle name="Normal 3 3 2 3 3 4" xfId="6509"/>
    <cellStyle name="Normal 3 3 2 3 3 5" xfId="9002"/>
    <cellStyle name="Normal 3 3 2 3 3 6" xfId="11494"/>
    <cellStyle name="Normal 3 3 2 3 3 7" xfId="13988"/>
    <cellStyle name="Normal 3 3 2 3 4" xfId="1819"/>
    <cellStyle name="Normal 3 3 2 3 4 2" xfId="4255"/>
    <cellStyle name="Normal 3 3 2 3 4 2 2" xfId="7496"/>
    <cellStyle name="Normal 3 3 2 3 4 2 3" xfId="9988"/>
    <cellStyle name="Normal 3 3 2 3 4 2 4" xfId="12480"/>
    <cellStyle name="Normal 3 3 2 3 4 2 5" xfId="14974"/>
    <cellStyle name="Normal 3 3 2 3 4 3" xfId="6510"/>
    <cellStyle name="Normal 3 3 2 3 4 4" xfId="9003"/>
    <cellStyle name="Normal 3 3 2 3 4 5" xfId="11495"/>
    <cellStyle name="Normal 3 3 2 3 4 6" xfId="13989"/>
    <cellStyle name="Normal 3 3 2 3 5" xfId="2590"/>
    <cellStyle name="Normal 3 3 2 3 5 2" xfId="6715"/>
    <cellStyle name="Normal 3 3 2 3 5 3" xfId="9208"/>
    <cellStyle name="Normal 3 3 2 3 5 4" xfId="11700"/>
    <cellStyle name="Normal 3 3 2 3 5 5" xfId="14194"/>
    <cellStyle name="Normal 3 3 2 3 6" xfId="574"/>
    <cellStyle name="Normal 3 3 2 3 7" xfId="5732"/>
    <cellStyle name="Normal 3 3 2 3 8" xfId="8225"/>
    <cellStyle name="Normal 3 3 2 3 9" xfId="10717"/>
    <cellStyle name="Normal 3 3 2 4" xfId="209"/>
    <cellStyle name="Normal 3 3 2 4 2" xfId="1821"/>
    <cellStyle name="Normal 3 3 2 4 2 2" xfId="4862"/>
    <cellStyle name="Normal 3 3 2 4 2 2 2" xfId="7851"/>
    <cellStyle name="Normal 3 3 2 4 2 2 3" xfId="10343"/>
    <cellStyle name="Normal 3 3 2 4 2 2 4" xfId="12835"/>
    <cellStyle name="Normal 3 3 2 4 2 2 5" xfId="15329"/>
    <cellStyle name="Normal 3 3 2 4 2 3" xfId="3258"/>
    <cellStyle name="Normal 3 3 2 4 2 3 2" xfId="7069"/>
    <cellStyle name="Normal 3 3 2 4 2 3 3" xfId="9562"/>
    <cellStyle name="Normal 3 3 2 4 2 3 4" xfId="12054"/>
    <cellStyle name="Normal 3 3 2 4 2 3 5" xfId="14548"/>
    <cellStyle name="Normal 3 3 2 4 2 4" xfId="6512"/>
    <cellStyle name="Normal 3 3 2 4 2 5" xfId="9005"/>
    <cellStyle name="Normal 3 3 2 4 2 6" xfId="11497"/>
    <cellStyle name="Normal 3 3 2 4 2 7" xfId="13991"/>
    <cellStyle name="Normal 3 3 2 4 3" xfId="4444"/>
    <cellStyle name="Normal 3 3 2 4 3 2" xfId="7623"/>
    <cellStyle name="Normal 3 3 2 4 3 3" xfId="10115"/>
    <cellStyle name="Normal 3 3 2 4 3 4" xfId="12607"/>
    <cellStyle name="Normal 3 3 2 4 3 5" xfId="15101"/>
    <cellStyle name="Normal 3 3 2 4 4" xfId="2797"/>
    <cellStyle name="Normal 3 3 2 4 4 2" xfId="6841"/>
    <cellStyle name="Normal 3 3 2 4 4 3" xfId="9334"/>
    <cellStyle name="Normal 3 3 2 4 4 4" xfId="11826"/>
    <cellStyle name="Normal 3 3 2 4 4 5" xfId="14320"/>
    <cellStyle name="Normal 3 3 2 4 5" xfId="1820"/>
    <cellStyle name="Normal 3 3 2 4 6" xfId="6511"/>
    <cellStyle name="Normal 3 3 2 4 7" xfId="9004"/>
    <cellStyle name="Normal 3 3 2 4 8" xfId="11496"/>
    <cellStyle name="Normal 3 3 2 4 9" xfId="13990"/>
    <cellStyle name="Normal 3 3 2 5" xfId="396"/>
    <cellStyle name="Normal 3 3 2 5 2" xfId="1823"/>
    <cellStyle name="Normal 3 3 2 5 2 2" xfId="5297"/>
    <cellStyle name="Normal 3 3 2 5 2 2 2" xfId="8115"/>
    <cellStyle name="Normal 3 3 2 5 2 2 3" xfId="10607"/>
    <cellStyle name="Normal 3 3 2 5 2 2 4" xfId="13099"/>
    <cellStyle name="Normal 3 3 2 5 2 2 5" xfId="15593"/>
    <cellStyle name="Normal 3 3 2 5 2 3" xfId="3694"/>
    <cellStyle name="Normal 3 3 2 5 2 3 2" xfId="7333"/>
    <cellStyle name="Normal 3 3 2 5 2 3 3" xfId="9826"/>
    <cellStyle name="Normal 3 3 2 5 2 3 4" xfId="12318"/>
    <cellStyle name="Normal 3 3 2 5 2 3 5" xfId="14812"/>
    <cellStyle name="Normal 3 3 2 5 2 4" xfId="6514"/>
    <cellStyle name="Normal 3 3 2 5 2 5" xfId="9007"/>
    <cellStyle name="Normal 3 3 2 5 2 6" xfId="11499"/>
    <cellStyle name="Normal 3 3 2 5 2 7" xfId="13993"/>
    <cellStyle name="Normal 3 3 2 5 3" xfId="4355"/>
    <cellStyle name="Normal 3 3 2 5 3 2" xfId="7562"/>
    <cellStyle name="Normal 3 3 2 5 3 3" xfId="10054"/>
    <cellStyle name="Normal 3 3 2 5 3 4" xfId="12546"/>
    <cellStyle name="Normal 3 3 2 5 3 5" xfId="15040"/>
    <cellStyle name="Normal 3 3 2 5 4" xfId="2700"/>
    <cellStyle name="Normal 3 3 2 5 4 2" xfId="6780"/>
    <cellStyle name="Normal 3 3 2 5 4 3" xfId="9273"/>
    <cellStyle name="Normal 3 3 2 5 4 4" xfId="11765"/>
    <cellStyle name="Normal 3 3 2 5 4 5" xfId="14259"/>
    <cellStyle name="Normal 3 3 2 5 5" xfId="1822"/>
    <cellStyle name="Normal 3 3 2 5 6" xfId="6513"/>
    <cellStyle name="Normal 3 3 2 5 7" xfId="9006"/>
    <cellStyle name="Normal 3 3 2 5 8" xfId="11498"/>
    <cellStyle name="Normal 3 3 2 5 9" xfId="13992"/>
    <cellStyle name="Normal 3 3 2 6" xfId="1824"/>
    <cellStyle name="Normal 3 3 2 6 2" xfId="4768"/>
    <cellStyle name="Normal 3 3 2 6 2 2" xfId="7790"/>
    <cellStyle name="Normal 3 3 2 6 2 3" xfId="10282"/>
    <cellStyle name="Normal 3 3 2 6 2 4" xfId="12774"/>
    <cellStyle name="Normal 3 3 2 6 2 5" xfId="15268"/>
    <cellStyle name="Normal 3 3 2 6 3" xfId="3164"/>
    <cellStyle name="Normal 3 3 2 6 3 2" xfId="7008"/>
    <cellStyle name="Normal 3 3 2 6 3 3" xfId="9501"/>
    <cellStyle name="Normal 3 3 2 6 3 4" xfId="11993"/>
    <cellStyle name="Normal 3 3 2 6 3 5" xfId="14487"/>
    <cellStyle name="Normal 3 3 2 6 4" xfId="6515"/>
    <cellStyle name="Normal 3 3 2 6 5" xfId="9008"/>
    <cellStyle name="Normal 3 3 2 6 6" xfId="11500"/>
    <cellStyle name="Normal 3 3 2 6 7" xfId="13994"/>
    <cellStyle name="Normal 3 3 2 7" xfId="1825"/>
    <cellStyle name="Normal 3 3 2 7 2" xfId="4145"/>
    <cellStyle name="Normal 3 3 2 7 2 2" xfId="7401"/>
    <cellStyle name="Normal 3 3 2 7 2 3" xfId="9893"/>
    <cellStyle name="Normal 3 3 2 7 2 4" xfId="12385"/>
    <cellStyle name="Normal 3 3 2 7 2 5" xfId="14879"/>
    <cellStyle name="Normal 3 3 2 7 3" xfId="6516"/>
    <cellStyle name="Normal 3 3 2 7 4" xfId="9009"/>
    <cellStyle name="Normal 3 3 2 7 5" xfId="11501"/>
    <cellStyle name="Normal 3 3 2 7 6" xfId="13995"/>
    <cellStyle name="Normal 3 3 2 8" xfId="2472"/>
    <cellStyle name="Normal 3 3 2 8 2" xfId="6621"/>
    <cellStyle name="Normal 3 3 2 8 3" xfId="9114"/>
    <cellStyle name="Normal 3 3 2 8 4" xfId="11606"/>
    <cellStyle name="Normal 3 3 2 8 5" xfId="14100"/>
    <cellStyle name="Normal 3 3 2 9" xfId="528"/>
    <cellStyle name="Normal 3 3 3" xfId="164"/>
    <cellStyle name="Normal 3 3 3 10" xfId="13253"/>
    <cellStyle name="Normal 3 3 3 2" xfId="338"/>
    <cellStyle name="Normal 3 3 3 2 2" xfId="1827"/>
    <cellStyle name="Normal 3 3 3 2 2 2" xfId="5298"/>
    <cellStyle name="Normal 3 3 3 2 2 2 2" xfId="8116"/>
    <cellStyle name="Normal 3 3 3 2 2 2 3" xfId="10608"/>
    <cellStyle name="Normal 3 3 3 2 2 2 4" xfId="13100"/>
    <cellStyle name="Normal 3 3 3 2 2 2 5" xfId="15594"/>
    <cellStyle name="Normal 3 3 3 2 2 3" xfId="3695"/>
    <cellStyle name="Normal 3 3 3 2 2 3 2" xfId="7334"/>
    <cellStyle name="Normal 3 3 3 2 2 3 3" xfId="9827"/>
    <cellStyle name="Normal 3 3 3 2 2 3 4" xfId="12319"/>
    <cellStyle name="Normal 3 3 3 2 2 3 5" xfId="14813"/>
    <cellStyle name="Normal 3 3 3 2 2 4" xfId="6518"/>
    <cellStyle name="Normal 3 3 3 2 2 5" xfId="9011"/>
    <cellStyle name="Normal 3 3 3 2 2 6" xfId="11503"/>
    <cellStyle name="Normal 3 3 3 2 2 7" xfId="13997"/>
    <cellStyle name="Normal 3 3 3 2 3" xfId="4499"/>
    <cellStyle name="Normal 3 3 3 2 3 2" xfId="7669"/>
    <cellStyle name="Normal 3 3 3 2 3 3" xfId="10161"/>
    <cellStyle name="Normal 3 3 3 2 3 4" xfId="12653"/>
    <cellStyle name="Normal 3 3 3 2 3 5" xfId="15147"/>
    <cellStyle name="Normal 3 3 3 2 4" xfId="2856"/>
    <cellStyle name="Normal 3 3 3 2 4 2" xfId="6887"/>
    <cellStyle name="Normal 3 3 3 2 4 3" xfId="9380"/>
    <cellStyle name="Normal 3 3 3 2 4 4" xfId="11872"/>
    <cellStyle name="Normal 3 3 3 2 4 5" xfId="14366"/>
    <cellStyle name="Normal 3 3 3 2 5" xfId="1826"/>
    <cellStyle name="Normal 3 3 3 2 6" xfId="6517"/>
    <cellStyle name="Normal 3 3 3 2 7" xfId="9010"/>
    <cellStyle name="Normal 3 3 3 2 8" xfId="11502"/>
    <cellStyle name="Normal 3 3 3 2 9" xfId="13996"/>
    <cellStyle name="Normal 3 3 3 3" xfId="484"/>
    <cellStyle name="Normal 3 3 3 3 2" xfId="4920"/>
    <cellStyle name="Normal 3 3 3 3 2 2" xfId="7897"/>
    <cellStyle name="Normal 3 3 3 3 2 3" xfId="10389"/>
    <cellStyle name="Normal 3 3 3 3 2 4" xfId="12881"/>
    <cellStyle name="Normal 3 3 3 3 2 5" xfId="15375"/>
    <cellStyle name="Normal 3 3 3 3 3" xfId="3316"/>
    <cellStyle name="Normal 3 3 3 3 3 2" xfId="7115"/>
    <cellStyle name="Normal 3 3 3 3 3 3" xfId="9608"/>
    <cellStyle name="Normal 3 3 3 3 3 4" xfId="12100"/>
    <cellStyle name="Normal 3 3 3 3 3 5" xfId="14594"/>
    <cellStyle name="Normal 3 3 3 3 4" xfId="1828"/>
    <cellStyle name="Normal 3 3 3 3 5" xfId="6519"/>
    <cellStyle name="Normal 3 3 3 3 6" xfId="9012"/>
    <cellStyle name="Normal 3 3 3 3 7" xfId="11504"/>
    <cellStyle name="Normal 3 3 3 3 8" xfId="13998"/>
    <cellStyle name="Normal 3 3 3 4" xfId="1829"/>
    <cellStyle name="Normal 3 3 3 4 2" xfId="4201"/>
    <cellStyle name="Normal 3 3 3 4 2 2" xfId="7448"/>
    <cellStyle name="Normal 3 3 3 4 2 3" xfId="9940"/>
    <cellStyle name="Normal 3 3 3 4 2 4" xfId="12432"/>
    <cellStyle name="Normal 3 3 3 4 2 5" xfId="14926"/>
    <cellStyle name="Normal 3 3 3 4 3" xfId="6520"/>
    <cellStyle name="Normal 3 3 3 4 4" xfId="9013"/>
    <cellStyle name="Normal 3 3 3 4 5" xfId="11505"/>
    <cellStyle name="Normal 3 3 3 4 6" xfId="13999"/>
    <cellStyle name="Normal 3 3 3 5" xfId="2536"/>
    <cellStyle name="Normal 3 3 3 5 2" xfId="6667"/>
    <cellStyle name="Normal 3 3 3 5 3" xfId="9160"/>
    <cellStyle name="Normal 3 3 3 5 4" xfId="11652"/>
    <cellStyle name="Normal 3 3 3 5 5" xfId="14146"/>
    <cellStyle name="Normal 3 3 3 6" xfId="616"/>
    <cellStyle name="Normal 3 3 3 7" xfId="5774"/>
    <cellStyle name="Normal 3 3 3 8" xfId="8267"/>
    <cellStyle name="Normal 3 3 3 9" xfId="10759"/>
    <cellStyle name="Normal 3 3 4" xfId="271"/>
    <cellStyle name="Normal 3 3 4 10" xfId="13196"/>
    <cellStyle name="Normal 3 3 4 2" xfId="427"/>
    <cellStyle name="Normal 3 3 4 2 2" xfId="1831"/>
    <cellStyle name="Normal 3 3 4 2 2 2" xfId="5299"/>
    <cellStyle name="Normal 3 3 4 2 2 2 2" xfId="8117"/>
    <cellStyle name="Normal 3 3 4 2 2 2 3" xfId="10609"/>
    <cellStyle name="Normal 3 3 4 2 2 2 4" xfId="13101"/>
    <cellStyle name="Normal 3 3 4 2 2 2 5" xfId="15595"/>
    <cellStyle name="Normal 3 3 4 2 2 3" xfId="3696"/>
    <cellStyle name="Normal 3 3 4 2 2 3 2" xfId="7335"/>
    <cellStyle name="Normal 3 3 4 2 2 3 3" xfId="9828"/>
    <cellStyle name="Normal 3 3 4 2 2 3 4" xfId="12320"/>
    <cellStyle name="Normal 3 3 4 2 2 3 5" xfId="14814"/>
    <cellStyle name="Normal 3 3 4 2 2 4" xfId="6522"/>
    <cellStyle name="Normal 3 3 4 2 2 5" xfId="9015"/>
    <cellStyle name="Normal 3 3 4 2 2 6" xfId="11507"/>
    <cellStyle name="Normal 3 3 4 2 2 7" xfId="14001"/>
    <cellStyle name="Normal 3 3 4 2 3" xfId="4552"/>
    <cellStyle name="Normal 3 3 4 2 3 2" xfId="7716"/>
    <cellStyle name="Normal 3 3 4 2 3 3" xfId="10208"/>
    <cellStyle name="Normal 3 3 4 2 3 4" xfId="12700"/>
    <cellStyle name="Normal 3 3 4 2 3 5" xfId="15194"/>
    <cellStyle name="Normal 3 3 4 2 4" xfId="2909"/>
    <cellStyle name="Normal 3 3 4 2 4 2" xfId="6934"/>
    <cellStyle name="Normal 3 3 4 2 4 3" xfId="9427"/>
    <cellStyle name="Normal 3 3 4 2 4 4" xfId="11919"/>
    <cellStyle name="Normal 3 3 4 2 4 5" xfId="14413"/>
    <cellStyle name="Normal 3 3 4 2 5" xfId="1830"/>
    <cellStyle name="Normal 3 3 4 2 6" xfId="6521"/>
    <cellStyle name="Normal 3 3 4 2 7" xfId="9014"/>
    <cellStyle name="Normal 3 3 4 2 8" xfId="11506"/>
    <cellStyle name="Normal 3 3 4 2 9" xfId="14000"/>
    <cellStyle name="Normal 3 3 4 3" xfId="1832"/>
    <cellStyle name="Normal 3 3 4 3 2" xfId="4973"/>
    <cellStyle name="Normal 3 3 4 3 2 2" xfId="7944"/>
    <cellStyle name="Normal 3 3 4 3 2 3" xfId="10436"/>
    <cellStyle name="Normal 3 3 4 3 2 4" xfId="12928"/>
    <cellStyle name="Normal 3 3 4 3 2 5" xfId="15422"/>
    <cellStyle name="Normal 3 3 4 3 3" xfId="3369"/>
    <cellStyle name="Normal 3 3 4 3 3 2" xfId="7162"/>
    <cellStyle name="Normal 3 3 4 3 3 3" xfId="9655"/>
    <cellStyle name="Normal 3 3 4 3 3 4" xfId="12147"/>
    <cellStyle name="Normal 3 3 4 3 3 5" xfId="14641"/>
    <cellStyle name="Normal 3 3 4 3 4" xfId="6523"/>
    <cellStyle name="Normal 3 3 4 3 5" xfId="9016"/>
    <cellStyle name="Normal 3 3 4 3 6" xfId="11508"/>
    <cellStyle name="Normal 3 3 4 3 7" xfId="14002"/>
    <cellStyle name="Normal 3 3 4 4" xfId="1833"/>
    <cellStyle name="Normal 3 3 4 4 2" xfId="4254"/>
    <cellStyle name="Normal 3 3 4 4 2 2" xfId="7495"/>
    <cellStyle name="Normal 3 3 4 4 2 3" xfId="9987"/>
    <cellStyle name="Normal 3 3 4 4 2 4" xfId="12479"/>
    <cellStyle name="Normal 3 3 4 4 2 5" xfId="14973"/>
    <cellStyle name="Normal 3 3 4 4 3" xfId="6524"/>
    <cellStyle name="Normal 3 3 4 4 4" xfId="9017"/>
    <cellStyle name="Normal 3 3 4 4 5" xfId="11509"/>
    <cellStyle name="Normal 3 3 4 4 6" xfId="14003"/>
    <cellStyle name="Normal 3 3 4 5" xfId="2589"/>
    <cellStyle name="Normal 3 3 4 5 2" xfId="6714"/>
    <cellStyle name="Normal 3 3 4 5 3" xfId="9207"/>
    <cellStyle name="Normal 3 3 4 5 4" xfId="11699"/>
    <cellStyle name="Normal 3 3 4 5 5" xfId="14193"/>
    <cellStyle name="Normal 3 3 4 6" xfId="559"/>
    <cellStyle name="Normal 3 3 4 7" xfId="5717"/>
    <cellStyle name="Normal 3 3 4 8" xfId="8210"/>
    <cellStyle name="Normal 3 3 4 9" xfId="10702"/>
    <cellStyle name="Normal 3 3 5" xfId="208"/>
    <cellStyle name="Normal 3 3 5 2" xfId="1835"/>
    <cellStyle name="Normal 3 3 5 2 2" xfId="4861"/>
    <cellStyle name="Normal 3 3 5 2 2 2" xfId="7850"/>
    <cellStyle name="Normal 3 3 5 2 2 3" xfId="10342"/>
    <cellStyle name="Normal 3 3 5 2 2 4" xfId="12834"/>
    <cellStyle name="Normal 3 3 5 2 2 5" xfId="15328"/>
    <cellStyle name="Normal 3 3 5 2 3" xfId="3257"/>
    <cellStyle name="Normal 3 3 5 2 3 2" xfId="7068"/>
    <cellStyle name="Normal 3 3 5 2 3 3" xfId="9561"/>
    <cellStyle name="Normal 3 3 5 2 3 4" xfId="12053"/>
    <cellStyle name="Normal 3 3 5 2 3 5" xfId="14547"/>
    <cellStyle name="Normal 3 3 5 2 4" xfId="6526"/>
    <cellStyle name="Normal 3 3 5 2 5" xfId="9019"/>
    <cellStyle name="Normal 3 3 5 2 6" xfId="11511"/>
    <cellStyle name="Normal 3 3 5 2 7" xfId="14005"/>
    <cellStyle name="Normal 3 3 5 3" xfId="4443"/>
    <cellStyle name="Normal 3 3 5 3 2" xfId="7622"/>
    <cellStyle name="Normal 3 3 5 3 3" xfId="10114"/>
    <cellStyle name="Normal 3 3 5 3 4" xfId="12606"/>
    <cellStyle name="Normal 3 3 5 3 5" xfId="15100"/>
    <cellStyle name="Normal 3 3 5 4" xfId="2796"/>
    <cellStyle name="Normal 3 3 5 4 2" xfId="6840"/>
    <cellStyle name="Normal 3 3 5 4 3" xfId="9333"/>
    <cellStyle name="Normal 3 3 5 4 4" xfId="11825"/>
    <cellStyle name="Normal 3 3 5 4 5" xfId="14319"/>
    <cellStyle name="Normal 3 3 5 5" xfId="1834"/>
    <cellStyle name="Normal 3 3 5 6" xfId="6525"/>
    <cellStyle name="Normal 3 3 5 7" xfId="9018"/>
    <cellStyle name="Normal 3 3 5 8" xfId="11510"/>
    <cellStyle name="Normal 3 3 5 9" xfId="14004"/>
    <cellStyle name="Normal 3 3 6" xfId="395"/>
    <cellStyle name="Normal 3 3 6 2" xfId="1837"/>
    <cellStyle name="Normal 3 3 6 2 2" xfId="5300"/>
    <cellStyle name="Normal 3 3 6 2 2 2" xfId="8118"/>
    <cellStyle name="Normal 3 3 6 2 2 3" xfId="10610"/>
    <cellStyle name="Normal 3 3 6 2 2 4" xfId="13102"/>
    <cellStyle name="Normal 3 3 6 2 2 5" xfId="15596"/>
    <cellStyle name="Normal 3 3 6 2 3" xfId="3697"/>
    <cellStyle name="Normal 3 3 6 2 3 2" xfId="7336"/>
    <cellStyle name="Normal 3 3 6 2 3 3" xfId="9829"/>
    <cellStyle name="Normal 3 3 6 2 3 4" xfId="12321"/>
    <cellStyle name="Normal 3 3 6 2 3 5" xfId="14815"/>
    <cellStyle name="Normal 3 3 6 2 4" xfId="6528"/>
    <cellStyle name="Normal 3 3 6 2 5" xfId="9021"/>
    <cellStyle name="Normal 3 3 6 2 6" xfId="11513"/>
    <cellStyle name="Normal 3 3 6 2 7" xfId="14007"/>
    <cellStyle name="Normal 3 3 6 3" xfId="4354"/>
    <cellStyle name="Normal 3 3 6 3 2" xfId="7561"/>
    <cellStyle name="Normal 3 3 6 3 3" xfId="10053"/>
    <cellStyle name="Normal 3 3 6 3 4" xfId="12545"/>
    <cellStyle name="Normal 3 3 6 3 5" xfId="15039"/>
    <cellStyle name="Normal 3 3 6 4" xfId="2699"/>
    <cellStyle name="Normal 3 3 6 4 2" xfId="6779"/>
    <cellStyle name="Normal 3 3 6 4 3" xfId="9272"/>
    <cellStyle name="Normal 3 3 6 4 4" xfId="11764"/>
    <cellStyle name="Normal 3 3 6 4 5" xfId="14258"/>
    <cellStyle name="Normal 3 3 6 5" xfId="1836"/>
    <cellStyle name="Normal 3 3 6 6" xfId="6527"/>
    <cellStyle name="Normal 3 3 6 7" xfId="9020"/>
    <cellStyle name="Normal 3 3 6 8" xfId="11512"/>
    <cellStyle name="Normal 3 3 6 9" xfId="14006"/>
    <cellStyle name="Normal 3 3 7" xfId="1838"/>
    <cellStyle name="Normal 3 3 7 2" xfId="4767"/>
    <cellStyle name="Normal 3 3 7 2 2" xfId="7789"/>
    <cellStyle name="Normal 3 3 7 2 3" xfId="10281"/>
    <cellStyle name="Normal 3 3 7 2 4" xfId="12773"/>
    <cellStyle name="Normal 3 3 7 2 5" xfId="15267"/>
    <cellStyle name="Normal 3 3 7 3" xfId="3163"/>
    <cellStyle name="Normal 3 3 7 3 2" xfId="7007"/>
    <cellStyle name="Normal 3 3 7 3 3" xfId="9500"/>
    <cellStyle name="Normal 3 3 7 3 4" xfId="11992"/>
    <cellStyle name="Normal 3 3 7 3 5" xfId="14486"/>
    <cellStyle name="Normal 3 3 7 4" xfId="6529"/>
    <cellStyle name="Normal 3 3 7 5" xfId="9022"/>
    <cellStyle name="Normal 3 3 7 6" xfId="11514"/>
    <cellStyle name="Normal 3 3 7 7" xfId="14008"/>
    <cellStyle name="Normal 3 3 8" xfId="1839"/>
    <cellStyle name="Normal 3 3 8 2" xfId="4144"/>
    <cellStyle name="Normal 3 3 8 2 2" xfId="7400"/>
    <cellStyle name="Normal 3 3 8 2 3" xfId="9892"/>
    <cellStyle name="Normal 3 3 8 2 4" xfId="12384"/>
    <cellStyle name="Normal 3 3 8 2 5" xfId="14878"/>
    <cellStyle name="Normal 3 3 8 3" xfId="6530"/>
    <cellStyle name="Normal 3 3 8 4" xfId="9023"/>
    <cellStyle name="Normal 3 3 8 5" xfId="11515"/>
    <cellStyle name="Normal 3 3 8 6" xfId="14009"/>
    <cellStyle name="Normal 3 3 9" xfId="2469"/>
    <cellStyle name="Normal 3 3 9 2" xfId="6620"/>
    <cellStyle name="Normal 3 3 9 3" xfId="9113"/>
    <cellStyle name="Normal 3 3 9 4" xfId="11605"/>
    <cellStyle name="Normal 3 3 9 5" xfId="14099"/>
    <cellStyle name="Normal 3 4" xfId="110"/>
    <cellStyle name="Normal 3 4 2" xfId="235"/>
    <cellStyle name="Normal 3 4 2 2" xfId="2483"/>
    <cellStyle name="Normal 3 5" xfId="326"/>
    <cellStyle name="Normal 3 5 2" xfId="1840"/>
    <cellStyle name="Normal 3 5 2 2" xfId="5301"/>
    <cellStyle name="Normal 3 5 2 2 2" xfId="8119"/>
    <cellStyle name="Normal 3 5 2 2 3" xfId="10611"/>
    <cellStyle name="Normal 3 5 2 2 4" xfId="13103"/>
    <cellStyle name="Normal 3 5 2 2 5" xfId="15597"/>
    <cellStyle name="Normal 3 5 2 3" xfId="3698"/>
    <cellStyle name="Normal 3 5 2 3 2" xfId="7337"/>
    <cellStyle name="Normal 3 5 2 3 3" xfId="9830"/>
    <cellStyle name="Normal 3 5 2 3 4" xfId="12322"/>
    <cellStyle name="Normal 3 5 2 3 5" xfId="14816"/>
    <cellStyle name="Normal 3 5 2 4" xfId="6531"/>
    <cellStyle name="Normal 3 5 2 5" xfId="9024"/>
    <cellStyle name="Normal 3 5 2 6" xfId="11516"/>
    <cellStyle name="Normal 3 5 2 7" xfId="14010"/>
    <cellStyle name="Normal 3 5 3" xfId="1841"/>
    <cellStyle name="Normal 3 5 3 2" xfId="4720"/>
    <cellStyle name="Normal 3 5 3 2 2" xfId="7742"/>
    <cellStyle name="Normal 3 5 3 2 3" xfId="10234"/>
    <cellStyle name="Normal 3 5 3 2 4" xfId="12726"/>
    <cellStyle name="Normal 3 5 3 2 5" xfId="15220"/>
    <cellStyle name="Normal 3 5 3 3" xfId="6532"/>
    <cellStyle name="Normal 3 5 3 4" xfId="9025"/>
    <cellStyle name="Normal 3 5 3 5" xfId="11517"/>
    <cellStyle name="Normal 3 5 3 6" xfId="14011"/>
    <cellStyle name="Normal 3 5 4" xfId="3115"/>
    <cellStyle name="Normal 3 5 4 2" xfId="6960"/>
    <cellStyle name="Normal 3 5 4 3" xfId="9453"/>
    <cellStyle name="Normal 3 5 4 4" xfId="11945"/>
    <cellStyle name="Normal 3 5 4 5" xfId="14439"/>
    <cellStyle name="Normal 3 6" xfId="1842"/>
    <cellStyle name="Normal 3 6 2" xfId="4722"/>
    <cellStyle name="Normal 3 6 2 2" xfId="7744"/>
    <cellStyle name="Normal 3 6 2 3" xfId="10236"/>
    <cellStyle name="Normal 3 6 2 4" xfId="12728"/>
    <cellStyle name="Normal 3 6 2 5" xfId="15222"/>
    <cellStyle name="Normal 3 6 3" xfId="3118"/>
    <cellStyle name="Normal 3 6 3 2" xfId="6962"/>
    <cellStyle name="Normal 3 6 3 3" xfId="9455"/>
    <cellStyle name="Normal 3 6 3 4" xfId="11947"/>
    <cellStyle name="Normal 3 6 3 5" xfId="14441"/>
    <cellStyle name="Normal 3 6 4" xfId="6533"/>
    <cellStyle name="Normal 3 6 5" xfId="9026"/>
    <cellStyle name="Normal 3 6 6" xfId="11518"/>
    <cellStyle name="Normal 3 6 7" xfId="14012"/>
    <cellStyle name="Normal 3 7" xfId="1843"/>
    <cellStyle name="Normal 3 7 2" xfId="4724"/>
    <cellStyle name="Normal 3 7 2 2" xfId="7746"/>
    <cellStyle name="Normal 3 7 2 3" xfId="10238"/>
    <cellStyle name="Normal 3 7 2 4" xfId="12730"/>
    <cellStyle name="Normal 3 7 2 5" xfId="15224"/>
    <cellStyle name="Normal 3 7 3" xfId="3120"/>
    <cellStyle name="Normal 3 7 3 2" xfId="6964"/>
    <cellStyle name="Normal 3 7 3 3" xfId="9457"/>
    <cellStyle name="Normal 3 7 3 4" xfId="11949"/>
    <cellStyle name="Normal 3 7 3 5" xfId="14443"/>
    <cellStyle name="Normal 3 7 4" xfId="6534"/>
    <cellStyle name="Normal 3 7 5" xfId="9027"/>
    <cellStyle name="Normal 3 7 6" xfId="11519"/>
    <cellStyle name="Normal 3 7 7" xfId="14013"/>
    <cellStyle name="Normal 3 8" xfId="2292"/>
    <cellStyle name="Normal 3 8 2" xfId="4091"/>
    <cellStyle name="Normal 3 8 2 2" xfId="7359"/>
    <cellStyle name="Normal 3 8 2 3" xfId="9851"/>
    <cellStyle name="Normal 3 8 2 4" xfId="12343"/>
    <cellStyle name="Normal 3 8 2 5" xfId="14837"/>
    <cellStyle name="Normal 3 8 3" xfId="6580"/>
    <cellStyle name="Normal 3 8 4" xfId="9073"/>
    <cellStyle name="Normal 3 8 5" xfId="11565"/>
    <cellStyle name="Normal 3 8 6" xfId="14059"/>
    <cellStyle name="Normal 3 9" xfId="5648"/>
    <cellStyle name="Normal 30" xfId="1844"/>
    <cellStyle name="Normal 30 2" xfId="5638"/>
    <cellStyle name="Normal 30 2 2" xfId="8138"/>
    <cellStyle name="Normal 30 2 3" xfId="10630"/>
    <cellStyle name="Normal 30 2 4" xfId="13122"/>
    <cellStyle name="Normal 30 2 5" xfId="15616"/>
    <cellStyle name="Normal 30 3" xfId="4089"/>
    <cellStyle name="Normal 30 3 2" xfId="7357"/>
    <cellStyle name="Normal 30 3 3" xfId="9849"/>
    <cellStyle name="Normal 30 3 4" xfId="12341"/>
    <cellStyle name="Normal 30 3 5" xfId="14835"/>
    <cellStyle name="Normal 30 4" xfId="6535"/>
    <cellStyle name="Normal 30 5" xfId="9028"/>
    <cellStyle name="Normal 30 6" xfId="11520"/>
    <cellStyle name="Normal 30 7" xfId="14014"/>
    <cellStyle name="Normal 31" xfId="1845"/>
    <cellStyle name="Normal 31 2" xfId="4090"/>
    <cellStyle name="Normal 31 2 2" xfId="7358"/>
    <cellStyle name="Normal 31 2 3" xfId="9850"/>
    <cellStyle name="Normal 31 2 4" xfId="12342"/>
    <cellStyle name="Normal 31 2 5" xfId="14836"/>
    <cellStyle name="Normal 32" xfId="2289"/>
    <cellStyle name="Normal 32 2" xfId="5642"/>
    <cellStyle name="Normal 32 2 2" xfId="8142"/>
    <cellStyle name="Normal 32 2 3" xfId="10634"/>
    <cellStyle name="Normal 32 2 4" xfId="13126"/>
    <cellStyle name="Normal 32 2 5" xfId="15620"/>
    <cellStyle name="Normal 32 3" xfId="6577"/>
    <cellStyle name="Normal 32 4" xfId="9070"/>
    <cellStyle name="Normal 32 5" xfId="11562"/>
    <cellStyle name="Normal 32 6" xfId="14056"/>
    <cellStyle name="Normal 33" xfId="2291"/>
    <cellStyle name="Normal 33 2" xfId="5644"/>
    <cellStyle name="Normal 33 2 2" xfId="8143"/>
    <cellStyle name="Normal 33 2 3" xfId="10635"/>
    <cellStyle name="Normal 33 2 4" xfId="13127"/>
    <cellStyle name="Normal 33 2 5" xfId="15621"/>
    <cellStyle name="Normal 33 3" xfId="6579"/>
    <cellStyle name="Normal 33 4" xfId="9072"/>
    <cellStyle name="Normal 33 5" xfId="11564"/>
    <cellStyle name="Normal 33 6" xfId="14058"/>
    <cellStyle name="Normal 34" xfId="5645"/>
    <cellStyle name="Normal 34 2" xfId="8144"/>
    <cellStyle name="Normal 34 3" xfId="10636"/>
    <cellStyle name="Normal 34 4" xfId="13128"/>
    <cellStyle name="Normal 34 5" xfId="15622"/>
    <cellStyle name="Normal 35" xfId="5650"/>
    <cellStyle name="Normal 35 2" xfId="8145"/>
    <cellStyle name="Normal 35 3" xfId="10637"/>
    <cellStyle name="Normal 35 4" xfId="13129"/>
    <cellStyle name="Normal 35 5" xfId="15623"/>
    <cellStyle name="Normal 36" xfId="2293"/>
    <cellStyle name="Normal 37" xfId="5652"/>
    <cellStyle name="Normal 37 2" xfId="8146"/>
    <cellStyle name="Normal 37 3" xfId="10638"/>
    <cellStyle name="Normal 37 4" xfId="13130"/>
    <cellStyle name="Normal 37 5" xfId="15624"/>
    <cellStyle name="Normal 38" xfId="13132"/>
    <cellStyle name="Normal 38 2" xfId="15626"/>
    <cellStyle name="Normal 4" xfId="114"/>
    <cellStyle name="Normal 4 2" xfId="115"/>
    <cellStyle name="Normal 4 2 2" xfId="1846"/>
    <cellStyle name="Normal 4 2 2 2" xfId="2613"/>
    <cellStyle name="Normal 4 2 3" xfId="2433"/>
    <cellStyle name="Normal 4 3" xfId="236"/>
    <cellStyle name="Normal 4 3 2" xfId="1847"/>
    <cellStyle name="Normal 4 3 2 2" xfId="2804"/>
    <cellStyle name="Normal 4 3 3" xfId="1848"/>
    <cellStyle name="Normal 4 3 3 2" xfId="2711"/>
    <cellStyle name="Normal 4 3 4" xfId="2484"/>
    <cellStyle name="Normal 4 4" xfId="327"/>
    <cellStyle name="Normal 4 4 2" xfId="5643"/>
    <cellStyle name="Normal 4 5" xfId="5649"/>
    <cellStyle name="Normal 4 6" xfId="5651"/>
    <cellStyle name="Normal 4 7" xfId="2432"/>
    <cellStyle name="Normal 5" xfId="116"/>
    <cellStyle name="Normal 5 2" xfId="237"/>
    <cellStyle name="Normal 5 2 2" xfId="2435"/>
    <cellStyle name="Normal 5 3" xfId="238"/>
    <cellStyle name="Normal 5 3 2" xfId="2436"/>
    <cellStyle name="Normal 5 4" xfId="239"/>
    <cellStyle name="Normal 5 4 2" xfId="2474"/>
    <cellStyle name="Normal 5 5" xfId="328"/>
    <cellStyle name="Normal 5 5 2" xfId="1849"/>
    <cellStyle name="Normal 5 5 2 2" xfId="2932"/>
    <cellStyle name="Normal 5 5 3" xfId="1850"/>
    <cellStyle name="Normal 5 5 3 2" xfId="2712"/>
    <cellStyle name="Normal 5 5 4" xfId="1851"/>
    <cellStyle name="Normal 5 5 5" xfId="2614"/>
    <cellStyle name="Normal 5 6" xfId="1852"/>
    <cellStyle name="Normal 5 6 2" xfId="2619"/>
    <cellStyle name="Normal 5 7" xfId="5646"/>
    <cellStyle name="Normal 5 8" xfId="2434"/>
    <cellStyle name="Normal 6" xfId="117"/>
    <cellStyle name="Normal 6 2" xfId="244"/>
    <cellStyle name="Normal 6 2 2" xfId="329"/>
    <cellStyle name="Normal 6 2 3" xfId="1853"/>
    <cellStyle name="Normal 6 2 4" xfId="2620"/>
    <cellStyle name="Normal 6 3" xfId="2437"/>
    <cellStyle name="Normal 7" xfId="4"/>
    <cellStyle name="Normal 7 2" xfId="330"/>
    <cellStyle name="Normal 7 2 2" xfId="1854"/>
    <cellStyle name="Normal 7 2 3" xfId="3116"/>
    <cellStyle name="Normal 7 3" xfId="2438"/>
    <cellStyle name="Normal 8" xfId="5"/>
    <cellStyle name="Normal 8 2" xfId="331"/>
    <cellStyle name="Normal 8 3" xfId="2439"/>
    <cellStyle name="Normal 9" xfId="6"/>
    <cellStyle name="Normal 9 2" xfId="240"/>
    <cellStyle name="Normal 9 2 10" xfId="5701"/>
    <cellStyle name="Normal 9 2 11" xfId="8194"/>
    <cellStyle name="Normal 9 2 12" xfId="10686"/>
    <cellStyle name="Normal 9 2 13" xfId="13180"/>
    <cellStyle name="Normal 9 2 2" xfId="333"/>
    <cellStyle name="Normal 9 2 2 10" xfId="13249"/>
    <cellStyle name="Normal 9 2 2 2" xfId="480"/>
    <cellStyle name="Normal 9 2 2 2 2" xfId="1856"/>
    <cellStyle name="Normal 9 2 2 2 2 2" xfId="5302"/>
    <cellStyle name="Normal 9 2 2 2 2 2 2" xfId="8120"/>
    <cellStyle name="Normal 9 2 2 2 2 2 3" xfId="10612"/>
    <cellStyle name="Normal 9 2 2 2 2 2 4" xfId="13104"/>
    <cellStyle name="Normal 9 2 2 2 2 2 5" xfId="15598"/>
    <cellStyle name="Normal 9 2 2 2 2 3" xfId="3699"/>
    <cellStyle name="Normal 9 2 2 2 2 3 2" xfId="7338"/>
    <cellStyle name="Normal 9 2 2 2 2 3 3" xfId="9831"/>
    <cellStyle name="Normal 9 2 2 2 2 3 4" xfId="12323"/>
    <cellStyle name="Normal 9 2 2 2 2 3 5" xfId="14817"/>
    <cellStyle name="Normal 9 2 2 2 2 4" xfId="6537"/>
    <cellStyle name="Normal 9 2 2 2 2 5" xfId="9030"/>
    <cellStyle name="Normal 9 2 2 2 2 6" xfId="11522"/>
    <cellStyle name="Normal 9 2 2 2 2 7" xfId="14016"/>
    <cellStyle name="Normal 9 2 2 2 3" xfId="4492"/>
    <cellStyle name="Normal 9 2 2 2 3 2" xfId="7665"/>
    <cellStyle name="Normal 9 2 2 2 3 3" xfId="10157"/>
    <cellStyle name="Normal 9 2 2 2 3 4" xfId="12649"/>
    <cellStyle name="Normal 9 2 2 2 3 5" xfId="15143"/>
    <cellStyle name="Normal 9 2 2 2 4" xfId="2846"/>
    <cellStyle name="Normal 9 2 2 2 4 2" xfId="6883"/>
    <cellStyle name="Normal 9 2 2 2 4 3" xfId="9376"/>
    <cellStyle name="Normal 9 2 2 2 4 4" xfId="11868"/>
    <cellStyle name="Normal 9 2 2 2 4 5" xfId="14362"/>
    <cellStyle name="Normal 9 2 2 2 5" xfId="1855"/>
    <cellStyle name="Normal 9 2 2 2 6" xfId="6536"/>
    <cellStyle name="Normal 9 2 2 2 7" xfId="9029"/>
    <cellStyle name="Normal 9 2 2 2 8" xfId="11521"/>
    <cellStyle name="Normal 9 2 2 2 9" xfId="14015"/>
    <cellStyle name="Normal 9 2 2 3" xfId="1857"/>
    <cellStyle name="Normal 9 2 2 3 2" xfId="4910"/>
    <cellStyle name="Normal 9 2 2 3 2 2" xfId="7893"/>
    <cellStyle name="Normal 9 2 2 3 2 3" xfId="10385"/>
    <cellStyle name="Normal 9 2 2 3 2 4" xfId="12877"/>
    <cellStyle name="Normal 9 2 2 3 2 5" xfId="15371"/>
    <cellStyle name="Normal 9 2 2 3 3" xfId="3306"/>
    <cellStyle name="Normal 9 2 2 3 3 2" xfId="7111"/>
    <cellStyle name="Normal 9 2 2 3 3 3" xfId="9604"/>
    <cellStyle name="Normal 9 2 2 3 3 4" xfId="12096"/>
    <cellStyle name="Normal 9 2 2 3 3 5" xfId="14590"/>
    <cellStyle name="Normal 9 2 2 3 4" xfId="6538"/>
    <cellStyle name="Normal 9 2 2 3 5" xfId="9031"/>
    <cellStyle name="Normal 9 2 2 3 6" xfId="11523"/>
    <cellStyle name="Normal 9 2 2 3 7" xfId="14017"/>
    <cellStyle name="Normal 9 2 2 4" xfId="1858"/>
    <cellStyle name="Normal 9 2 2 4 2" xfId="4194"/>
    <cellStyle name="Normal 9 2 2 4 2 2" xfId="7444"/>
    <cellStyle name="Normal 9 2 2 4 2 3" xfId="9936"/>
    <cellStyle name="Normal 9 2 2 4 2 4" xfId="12428"/>
    <cellStyle name="Normal 9 2 2 4 2 5" xfId="14922"/>
    <cellStyle name="Normal 9 2 2 4 3" xfId="6539"/>
    <cellStyle name="Normal 9 2 2 4 4" xfId="9032"/>
    <cellStyle name="Normal 9 2 2 4 5" xfId="11524"/>
    <cellStyle name="Normal 9 2 2 4 6" xfId="14018"/>
    <cellStyle name="Normal 9 2 2 5" xfId="2526"/>
    <cellStyle name="Normal 9 2 2 5 2" xfId="6663"/>
    <cellStyle name="Normal 9 2 2 5 3" xfId="9156"/>
    <cellStyle name="Normal 9 2 2 5 4" xfId="11648"/>
    <cellStyle name="Normal 9 2 2 5 5" xfId="14142"/>
    <cellStyle name="Normal 9 2 2 6" xfId="612"/>
    <cellStyle name="Normal 9 2 2 7" xfId="5770"/>
    <cellStyle name="Normal 9 2 2 8" xfId="8263"/>
    <cellStyle name="Normal 9 2 2 9" xfId="10755"/>
    <cellStyle name="Normal 9 2 3" xfId="410"/>
    <cellStyle name="Normal 9 2 3 10" xfId="14019"/>
    <cellStyle name="Normal 9 2 3 2" xfId="1860"/>
    <cellStyle name="Normal 9 2 3 2 2" xfId="1861"/>
    <cellStyle name="Normal 9 2 3 2 2 2" xfId="5303"/>
    <cellStyle name="Normal 9 2 3 2 2 2 2" xfId="8121"/>
    <cellStyle name="Normal 9 2 3 2 2 2 3" xfId="10613"/>
    <cellStyle name="Normal 9 2 3 2 2 2 4" xfId="13105"/>
    <cellStyle name="Normal 9 2 3 2 2 2 5" xfId="15599"/>
    <cellStyle name="Normal 9 2 3 2 2 3" xfId="3700"/>
    <cellStyle name="Normal 9 2 3 2 2 3 2" xfId="7339"/>
    <cellStyle name="Normal 9 2 3 2 2 3 3" xfId="9832"/>
    <cellStyle name="Normal 9 2 3 2 2 3 4" xfId="12324"/>
    <cellStyle name="Normal 9 2 3 2 2 3 5" xfId="14818"/>
    <cellStyle name="Normal 9 2 3 2 2 4" xfId="6542"/>
    <cellStyle name="Normal 9 2 3 2 2 5" xfId="9035"/>
    <cellStyle name="Normal 9 2 3 2 2 6" xfId="11527"/>
    <cellStyle name="Normal 9 2 3 2 2 7" xfId="14021"/>
    <cellStyle name="Normal 9 2 3 2 3" xfId="4548"/>
    <cellStyle name="Normal 9 2 3 2 3 2" xfId="7712"/>
    <cellStyle name="Normal 9 2 3 2 3 3" xfId="10204"/>
    <cellStyle name="Normal 9 2 3 2 3 4" xfId="12696"/>
    <cellStyle name="Normal 9 2 3 2 3 5" xfId="15190"/>
    <cellStyle name="Normal 9 2 3 2 4" xfId="2905"/>
    <cellStyle name="Normal 9 2 3 2 4 2" xfId="6930"/>
    <cellStyle name="Normal 9 2 3 2 4 3" xfId="9423"/>
    <cellStyle name="Normal 9 2 3 2 4 4" xfId="11915"/>
    <cellStyle name="Normal 9 2 3 2 4 5" xfId="14409"/>
    <cellStyle name="Normal 9 2 3 2 5" xfId="6541"/>
    <cellStyle name="Normal 9 2 3 2 6" xfId="9034"/>
    <cellStyle name="Normal 9 2 3 2 7" xfId="11526"/>
    <cellStyle name="Normal 9 2 3 2 8" xfId="14020"/>
    <cellStyle name="Normal 9 2 3 3" xfId="1862"/>
    <cellStyle name="Normal 9 2 3 3 2" xfId="4969"/>
    <cellStyle name="Normal 9 2 3 3 2 2" xfId="7940"/>
    <cellStyle name="Normal 9 2 3 3 2 3" xfId="10432"/>
    <cellStyle name="Normal 9 2 3 3 2 4" xfId="12924"/>
    <cellStyle name="Normal 9 2 3 3 2 5" xfId="15418"/>
    <cellStyle name="Normal 9 2 3 3 3" xfId="3365"/>
    <cellStyle name="Normal 9 2 3 3 3 2" xfId="7158"/>
    <cellStyle name="Normal 9 2 3 3 3 3" xfId="9651"/>
    <cellStyle name="Normal 9 2 3 3 3 4" xfId="12143"/>
    <cellStyle name="Normal 9 2 3 3 3 5" xfId="14637"/>
    <cellStyle name="Normal 9 2 3 3 4" xfId="6543"/>
    <cellStyle name="Normal 9 2 3 3 5" xfId="9036"/>
    <cellStyle name="Normal 9 2 3 3 6" xfId="11528"/>
    <cellStyle name="Normal 9 2 3 3 7" xfId="14022"/>
    <cellStyle name="Normal 9 2 3 4" xfId="4250"/>
    <cellStyle name="Normal 9 2 3 4 2" xfId="7491"/>
    <cellStyle name="Normal 9 2 3 4 3" xfId="9983"/>
    <cellStyle name="Normal 9 2 3 4 4" xfId="12475"/>
    <cellStyle name="Normal 9 2 3 4 5" xfId="14969"/>
    <cellStyle name="Normal 9 2 3 5" xfId="2585"/>
    <cellStyle name="Normal 9 2 3 5 2" xfId="6710"/>
    <cellStyle name="Normal 9 2 3 5 3" xfId="9203"/>
    <cellStyle name="Normal 9 2 3 5 4" xfId="11695"/>
    <cellStyle name="Normal 9 2 3 5 5" xfId="14189"/>
    <cellStyle name="Normal 9 2 3 6" xfId="1859"/>
    <cellStyle name="Normal 9 2 3 7" xfId="6540"/>
    <cellStyle name="Normal 9 2 3 8" xfId="9033"/>
    <cellStyle name="Normal 9 2 3 9" xfId="11525"/>
    <cellStyle name="Normal 9 2 4" xfId="1863"/>
    <cellStyle name="Normal 9 2 4 2" xfId="1864"/>
    <cellStyle name="Normal 9 2 4 2 2" xfId="4851"/>
    <cellStyle name="Normal 9 2 4 2 2 2" xfId="7846"/>
    <cellStyle name="Normal 9 2 4 2 2 3" xfId="10338"/>
    <cellStyle name="Normal 9 2 4 2 2 4" xfId="12830"/>
    <cellStyle name="Normal 9 2 4 2 2 5" xfId="15324"/>
    <cellStyle name="Normal 9 2 4 2 3" xfId="3247"/>
    <cellStyle name="Normal 9 2 4 2 3 2" xfId="7064"/>
    <cellStyle name="Normal 9 2 4 2 3 3" xfId="9557"/>
    <cellStyle name="Normal 9 2 4 2 3 4" xfId="12049"/>
    <cellStyle name="Normal 9 2 4 2 3 5" xfId="14543"/>
    <cellStyle name="Normal 9 2 4 2 4" xfId="6545"/>
    <cellStyle name="Normal 9 2 4 2 5" xfId="9038"/>
    <cellStyle name="Normal 9 2 4 2 6" xfId="11530"/>
    <cellStyle name="Normal 9 2 4 2 7" xfId="14024"/>
    <cellStyle name="Normal 9 2 4 3" xfId="4436"/>
    <cellStyle name="Normal 9 2 4 3 2" xfId="7618"/>
    <cellStyle name="Normal 9 2 4 3 3" xfId="10110"/>
    <cellStyle name="Normal 9 2 4 3 4" xfId="12602"/>
    <cellStyle name="Normal 9 2 4 3 5" xfId="15096"/>
    <cellStyle name="Normal 9 2 4 4" xfId="2786"/>
    <cellStyle name="Normal 9 2 4 4 2" xfId="6836"/>
    <cellStyle name="Normal 9 2 4 4 3" xfId="9329"/>
    <cellStyle name="Normal 9 2 4 4 4" xfId="11821"/>
    <cellStyle name="Normal 9 2 4 4 5" xfId="14315"/>
    <cellStyle name="Normal 9 2 4 5" xfId="6544"/>
    <cellStyle name="Normal 9 2 4 6" xfId="9037"/>
    <cellStyle name="Normal 9 2 4 7" xfId="11529"/>
    <cellStyle name="Normal 9 2 4 8" xfId="14023"/>
    <cellStyle name="Normal 9 2 5" xfId="1865"/>
    <cellStyle name="Normal 9 2 5 2" xfId="1866"/>
    <cellStyle name="Normal 9 2 5 2 2" xfId="5304"/>
    <cellStyle name="Normal 9 2 5 2 2 2" xfId="8122"/>
    <cellStyle name="Normal 9 2 5 2 2 3" xfId="10614"/>
    <cellStyle name="Normal 9 2 5 2 2 4" xfId="13106"/>
    <cellStyle name="Normal 9 2 5 2 2 5" xfId="15600"/>
    <cellStyle name="Normal 9 2 5 2 3" xfId="3701"/>
    <cellStyle name="Normal 9 2 5 2 3 2" xfId="7340"/>
    <cellStyle name="Normal 9 2 5 2 3 3" xfId="9833"/>
    <cellStyle name="Normal 9 2 5 2 3 4" xfId="12325"/>
    <cellStyle name="Normal 9 2 5 2 3 5" xfId="14819"/>
    <cellStyle name="Normal 9 2 5 2 4" xfId="6547"/>
    <cellStyle name="Normal 9 2 5 2 5" xfId="9040"/>
    <cellStyle name="Normal 9 2 5 2 6" xfId="11532"/>
    <cellStyle name="Normal 9 2 5 2 7" xfId="14026"/>
    <cellStyle name="Normal 9 2 5 3" xfId="4345"/>
    <cellStyle name="Normal 9 2 5 3 2" xfId="7557"/>
    <cellStyle name="Normal 9 2 5 3 3" xfId="10049"/>
    <cellStyle name="Normal 9 2 5 3 4" xfId="12541"/>
    <cellStyle name="Normal 9 2 5 3 5" xfId="15035"/>
    <cellStyle name="Normal 9 2 5 4" xfId="2687"/>
    <cellStyle name="Normal 9 2 5 4 2" xfId="6775"/>
    <cellStyle name="Normal 9 2 5 4 3" xfId="9268"/>
    <cellStyle name="Normal 9 2 5 4 4" xfId="11760"/>
    <cellStyle name="Normal 9 2 5 4 5" xfId="14254"/>
    <cellStyle name="Normal 9 2 5 5" xfId="6546"/>
    <cellStyle name="Normal 9 2 5 6" xfId="9039"/>
    <cellStyle name="Normal 9 2 5 7" xfId="11531"/>
    <cellStyle name="Normal 9 2 5 8" xfId="14025"/>
    <cellStyle name="Normal 9 2 6" xfId="1867"/>
    <cellStyle name="Normal 9 2 6 2" xfId="4763"/>
    <cellStyle name="Normal 9 2 6 2 2" xfId="7785"/>
    <cellStyle name="Normal 9 2 6 2 3" xfId="10277"/>
    <cellStyle name="Normal 9 2 6 2 4" xfId="12769"/>
    <cellStyle name="Normal 9 2 6 2 5" xfId="15263"/>
    <cellStyle name="Normal 9 2 6 3" xfId="3159"/>
    <cellStyle name="Normal 9 2 6 3 2" xfId="7003"/>
    <cellStyle name="Normal 9 2 6 3 3" xfId="9496"/>
    <cellStyle name="Normal 9 2 6 3 4" xfId="11988"/>
    <cellStyle name="Normal 9 2 6 3 5" xfId="14482"/>
    <cellStyle name="Normal 9 2 6 4" xfId="6548"/>
    <cellStyle name="Normal 9 2 6 5" xfId="9041"/>
    <cellStyle name="Normal 9 2 6 6" xfId="11533"/>
    <cellStyle name="Normal 9 2 6 7" xfId="14027"/>
    <cellStyle name="Normal 9 2 7" xfId="1868"/>
    <cellStyle name="Normal 9 2 7 2" xfId="4134"/>
    <cellStyle name="Normal 9 2 7 2 2" xfId="7396"/>
    <cellStyle name="Normal 9 2 7 2 3" xfId="9888"/>
    <cellStyle name="Normal 9 2 7 2 4" xfId="12380"/>
    <cellStyle name="Normal 9 2 7 2 5" xfId="14874"/>
    <cellStyle name="Normal 9 2 7 3" xfId="6549"/>
    <cellStyle name="Normal 9 2 7 4" xfId="9042"/>
    <cellStyle name="Normal 9 2 7 5" xfId="11534"/>
    <cellStyle name="Normal 9 2 7 6" xfId="14028"/>
    <cellStyle name="Normal 9 2 8" xfId="2441"/>
    <cellStyle name="Normal 9 2 8 2" xfId="6616"/>
    <cellStyle name="Normal 9 2 8 3" xfId="9109"/>
    <cellStyle name="Normal 9 2 8 4" xfId="11601"/>
    <cellStyle name="Normal 9 2 8 5" xfId="14095"/>
    <cellStyle name="Normal 9 2 9" xfId="542"/>
    <cellStyle name="Normal 9 3" xfId="332"/>
    <cellStyle name="Normal 9 3 10" xfId="13248"/>
    <cellStyle name="Normal 9 3 2" xfId="479"/>
    <cellStyle name="Normal 9 3 2 2" xfId="1870"/>
    <cellStyle name="Normal 9 3 2 2 2" xfId="5305"/>
    <cellStyle name="Normal 9 3 2 2 2 2" xfId="8123"/>
    <cellStyle name="Normal 9 3 2 2 2 3" xfId="10615"/>
    <cellStyle name="Normal 9 3 2 2 2 4" xfId="13107"/>
    <cellStyle name="Normal 9 3 2 2 2 5" xfId="15601"/>
    <cellStyle name="Normal 9 3 2 2 3" xfId="3702"/>
    <cellStyle name="Normal 9 3 2 2 3 2" xfId="7341"/>
    <cellStyle name="Normal 9 3 2 2 3 3" xfId="9834"/>
    <cellStyle name="Normal 9 3 2 2 3 4" xfId="12326"/>
    <cellStyle name="Normal 9 3 2 2 3 5" xfId="14820"/>
    <cellStyle name="Normal 9 3 2 2 4" xfId="6551"/>
    <cellStyle name="Normal 9 3 2 2 5" xfId="9044"/>
    <cellStyle name="Normal 9 3 2 2 6" xfId="11536"/>
    <cellStyle name="Normal 9 3 2 2 7" xfId="14030"/>
    <cellStyle name="Normal 9 3 2 3" xfId="4491"/>
    <cellStyle name="Normal 9 3 2 3 2" xfId="7664"/>
    <cellStyle name="Normal 9 3 2 3 3" xfId="10156"/>
    <cellStyle name="Normal 9 3 2 3 4" xfId="12648"/>
    <cellStyle name="Normal 9 3 2 3 5" xfId="15142"/>
    <cellStyle name="Normal 9 3 2 4" xfId="2845"/>
    <cellStyle name="Normal 9 3 2 4 2" xfId="6882"/>
    <cellStyle name="Normal 9 3 2 4 3" xfId="9375"/>
    <cellStyle name="Normal 9 3 2 4 4" xfId="11867"/>
    <cellStyle name="Normal 9 3 2 4 5" xfId="14361"/>
    <cellStyle name="Normal 9 3 2 5" xfId="1869"/>
    <cellStyle name="Normal 9 3 2 6" xfId="6550"/>
    <cellStyle name="Normal 9 3 2 7" xfId="9043"/>
    <cellStyle name="Normal 9 3 2 8" xfId="11535"/>
    <cellStyle name="Normal 9 3 2 9" xfId="14029"/>
    <cellStyle name="Normal 9 3 3" xfId="1871"/>
    <cellStyle name="Normal 9 3 3 2" xfId="4909"/>
    <cellStyle name="Normal 9 3 3 2 2" xfId="7892"/>
    <cellStyle name="Normal 9 3 3 2 3" xfId="10384"/>
    <cellStyle name="Normal 9 3 3 2 4" xfId="12876"/>
    <cellStyle name="Normal 9 3 3 2 5" xfId="15370"/>
    <cellStyle name="Normal 9 3 3 3" xfId="3305"/>
    <cellStyle name="Normal 9 3 3 3 2" xfId="7110"/>
    <cellStyle name="Normal 9 3 3 3 3" xfId="9603"/>
    <cellStyle name="Normal 9 3 3 3 4" xfId="12095"/>
    <cellStyle name="Normal 9 3 3 3 5" xfId="14589"/>
    <cellStyle name="Normal 9 3 3 4" xfId="6552"/>
    <cellStyle name="Normal 9 3 3 5" xfId="9045"/>
    <cellStyle name="Normal 9 3 3 6" xfId="11537"/>
    <cellStyle name="Normal 9 3 3 7" xfId="14031"/>
    <cellStyle name="Normal 9 3 4" xfId="1872"/>
    <cellStyle name="Normal 9 3 4 2" xfId="4193"/>
    <cellStyle name="Normal 9 3 4 2 2" xfId="7443"/>
    <cellStyle name="Normal 9 3 4 2 3" xfId="9935"/>
    <cellStyle name="Normal 9 3 4 2 4" xfId="12427"/>
    <cellStyle name="Normal 9 3 4 2 5" xfId="14921"/>
    <cellStyle name="Normal 9 3 4 3" xfId="6553"/>
    <cellStyle name="Normal 9 3 4 4" xfId="9046"/>
    <cellStyle name="Normal 9 3 4 5" xfId="11538"/>
    <cellStyle name="Normal 9 3 4 6" xfId="14032"/>
    <cellStyle name="Normal 9 3 5" xfId="2525"/>
    <cellStyle name="Normal 9 3 5 2" xfId="6662"/>
    <cellStyle name="Normal 9 3 5 3" xfId="9155"/>
    <cellStyle name="Normal 9 3 5 4" xfId="11647"/>
    <cellStyle name="Normal 9 3 5 5" xfId="14141"/>
    <cellStyle name="Normal 9 3 6" xfId="611"/>
    <cellStyle name="Normal 9 3 7" xfId="5769"/>
    <cellStyle name="Normal 9 3 8" xfId="8262"/>
    <cellStyle name="Normal 9 3 9" xfId="10754"/>
    <cellStyle name="Normal 9 4" xfId="1873"/>
    <cellStyle name="Normal 9 4 2" xfId="1874"/>
    <cellStyle name="Normal 9 4 2 2" xfId="1875"/>
    <cellStyle name="Normal 9 4 2 2 2" xfId="5306"/>
    <cellStyle name="Normal 9 4 2 2 2 2" xfId="8124"/>
    <cellStyle name="Normal 9 4 2 2 2 3" xfId="10616"/>
    <cellStyle name="Normal 9 4 2 2 2 4" xfId="13108"/>
    <cellStyle name="Normal 9 4 2 2 2 5" xfId="15602"/>
    <cellStyle name="Normal 9 4 2 2 3" xfId="3703"/>
    <cellStyle name="Normal 9 4 2 2 3 2" xfId="7342"/>
    <cellStyle name="Normal 9 4 2 2 3 3" xfId="9835"/>
    <cellStyle name="Normal 9 4 2 2 3 4" xfId="12327"/>
    <cellStyle name="Normal 9 4 2 2 3 5" xfId="14821"/>
    <cellStyle name="Normal 9 4 2 2 4" xfId="6556"/>
    <cellStyle name="Normal 9 4 2 2 5" xfId="9049"/>
    <cellStyle name="Normal 9 4 2 2 6" xfId="11541"/>
    <cellStyle name="Normal 9 4 2 2 7" xfId="14035"/>
    <cellStyle name="Normal 9 4 2 3" xfId="4547"/>
    <cellStyle name="Normal 9 4 2 3 2" xfId="7711"/>
    <cellStyle name="Normal 9 4 2 3 3" xfId="10203"/>
    <cellStyle name="Normal 9 4 2 3 4" xfId="12695"/>
    <cellStyle name="Normal 9 4 2 3 5" xfId="15189"/>
    <cellStyle name="Normal 9 4 2 4" xfId="2904"/>
    <cellStyle name="Normal 9 4 2 4 2" xfId="6929"/>
    <cellStyle name="Normal 9 4 2 4 3" xfId="9422"/>
    <cellStyle name="Normal 9 4 2 4 4" xfId="11914"/>
    <cellStyle name="Normal 9 4 2 4 5" xfId="14408"/>
    <cellStyle name="Normal 9 4 2 5" xfId="6555"/>
    <cellStyle name="Normal 9 4 2 6" xfId="9048"/>
    <cellStyle name="Normal 9 4 2 7" xfId="11540"/>
    <cellStyle name="Normal 9 4 2 8" xfId="14034"/>
    <cellStyle name="Normal 9 4 3" xfId="1876"/>
    <cellStyle name="Normal 9 4 3 2" xfId="4968"/>
    <cellStyle name="Normal 9 4 3 2 2" xfId="7939"/>
    <cellStyle name="Normal 9 4 3 2 3" xfId="10431"/>
    <cellStyle name="Normal 9 4 3 2 4" xfId="12923"/>
    <cellStyle name="Normal 9 4 3 2 5" xfId="15417"/>
    <cellStyle name="Normal 9 4 3 3" xfId="3364"/>
    <cellStyle name="Normal 9 4 3 3 2" xfId="7157"/>
    <cellStyle name="Normal 9 4 3 3 3" xfId="9650"/>
    <cellStyle name="Normal 9 4 3 3 4" xfId="12142"/>
    <cellStyle name="Normal 9 4 3 3 5" xfId="14636"/>
    <cellStyle name="Normal 9 4 3 4" xfId="6557"/>
    <cellStyle name="Normal 9 4 3 5" xfId="9050"/>
    <cellStyle name="Normal 9 4 3 6" xfId="11542"/>
    <cellStyle name="Normal 9 4 3 7" xfId="14036"/>
    <cellStyle name="Normal 9 4 4" xfId="4249"/>
    <cellStyle name="Normal 9 4 4 2" xfId="7490"/>
    <cellStyle name="Normal 9 4 4 3" xfId="9982"/>
    <cellStyle name="Normal 9 4 4 4" xfId="12474"/>
    <cellStyle name="Normal 9 4 4 5" xfId="14968"/>
    <cellStyle name="Normal 9 4 5" xfId="2584"/>
    <cellStyle name="Normal 9 4 5 2" xfId="6709"/>
    <cellStyle name="Normal 9 4 5 3" xfId="9202"/>
    <cellStyle name="Normal 9 4 5 4" xfId="11694"/>
    <cellStyle name="Normal 9 4 5 5" xfId="14188"/>
    <cellStyle name="Normal 9 4 6" xfId="6554"/>
    <cellStyle name="Normal 9 4 7" xfId="9047"/>
    <cellStyle name="Normal 9 4 8" xfId="11539"/>
    <cellStyle name="Normal 9 4 9" xfId="14033"/>
    <cellStyle name="Normal 9 5" xfId="1877"/>
    <cellStyle name="Normal 9 5 2" xfId="1878"/>
    <cellStyle name="Normal 9 5 2 2" xfId="4850"/>
    <cellStyle name="Normal 9 5 2 2 2" xfId="7845"/>
    <cellStyle name="Normal 9 5 2 2 3" xfId="10337"/>
    <cellStyle name="Normal 9 5 2 2 4" xfId="12829"/>
    <cellStyle name="Normal 9 5 2 2 5" xfId="15323"/>
    <cellStyle name="Normal 9 5 2 3" xfId="3246"/>
    <cellStyle name="Normal 9 5 2 3 2" xfId="7063"/>
    <cellStyle name="Normal 9 5 2 3 3" xfId="9556"/>
    <cellStyle name="Normal 9 5 2 3 4" xfId="12048"/>
    <cellStyle name="Normal 9 5 2 3 5" xfId="14542"/>
    <cellStyle name="Normal 9 5 2 4" xfId="6559"/>
    <cellStyle name="Normal 9 5 2 5" xfId="9052"/>
    <cellStyle name="Normal 9 5 2 6" xfId="11544"/>
    <cellStyle name="Normal 9 5 2 7" xfId="14038"/>
    <cellStyle name="Normal 9 5 3" xfId="4435"/>
    <cellStyle name="Normal 9 5 3 2" xfId="7617"/>
    <cellStyle name="Normal 9 5 3 3" xfId="10109"/>
    <cellStyle name="Normal 9 5 3 4" xfId="12601"/>
    <cellStyle name="Normal 9 5 3 5" xfId="15095"/>
    <cellStyle name="Normal 9 5 4" xfId="2785"/>
    <cellStyle name="Normal 9 5 4 2" xfId="6835"/>
    <cellStyle name="Normal 9 5 4 3" xfId="9328"/>
    <cellStyle name="Normal 9 5 4 4" xfId="11820"/>
    <cellStyle name="Normal 9 5 4 5" xfId="14314"/>
    <cellStyle name="Normal 9 5 5" xfId="6558"/>
    <cellStyle name="Normal 9 5 6" xfId="9051"/>
    <cellStyle name="Normal 9 5 7" xfId="11543"/>
    <cellStyle name="Normal 9 5 8" xfId="14037"/>
    <cellStyle name="Normal 9 6" xfId="1879"/>
    <cellStyle name="Normal 9 6 2" xfId="1880"/>
    <cellStyle name="Normal 9 6 2 2" xfId="5307"/>
    <cellStyle name="Normal 9 6 2 2 2" xfId="8125"/>
    <cellStyle name="Normal 9 6 2 2 3" xfId="10617"/>
    <cellStyle name="Normal 9 6 2 2 4" xfId="13109"/>
    <cellStyle name="Normal 9 6 2 2 5" xfId="15603"/>
    <cellStyle name="Normal 9 6 2 3" xfId="3704"/>
    <cellStyle name="Normal 9 6 2 3 2" xfId="7343"/>
    <cellStyle name="Normal 9 6 2 3 3" xfId="9836"/>
    <cellStyle name="Normal 9 6 2 3 4" xfId="12328"/>
    <cellStyle name="Normal 9 6 2 3 5" xfId="14822"/>
    <cellStyle name="Normal 9 6 2 4" xfId="6561"/>
    <cellStyle name="Normal 9 6 2 5" xfId="9054"/>
    <cellStyle name="Normal 9 6 2 6" xfId="11546"/>
    <cellStyle name="Normal 9 6 2 7" xfId="14040"/>
    <cellStyle name="Normal 9 6 3" xfId="4344"/>
    <cellStyle name="Normal 9 6 3 2" xfId="7556"/>
    <cellStyle name="Normal 9 6 3 3" xfId="10048"/>
    <cellStyle name="Normal 9 6 3 4" xfId="12540"/>
    <cellStyle name="Normal 9 6 3 5" xfId="15034"/>
    <cellStyle name="Normal 9 6 4" xfId="2686"/>
    <cellStyle name="Normal 9 6 4 2" xfId="6774"/>
    <cellStyle name="Normal 9 6 4 3" xfId="9267"/>
    <cellStyle name="Normal 9 6 4 4" xfId="11759"/>
    <cellStyle name="Normal 9 6 4 5" xfId="14253"/>
    <cellStyle name="Normal 9 6 5" xfId="6560"/>
    <cellStyle name="Normal 9 6 6" xfId="9053"/>
    <cellStyle name="Normal 9 6 7" xfId="11545"/>
    <cellStyle name="Normal 9 6 8" xfId="14039"/>
    <cellStyle name="Normal 9 7" xfId="1881"/>
    <cellStyle name="Normal 9 7 2" xfId="4762"/>
    <cellStyle name="Normal 9 7 2 2" xfId="7784"/>
    <cellStyle name="Normal 9 7 2 3" xfId="10276"/>
    <cellStyle name="Normal 9 7 2 4" xfId="12768"/>
    <cellStyle name="Normal 9 7 2 5" xfId="15262"/>
    <cellStyle name="Normal 9 7 3" xfId="3158"/>
    <cellStyle name="Normal 9 7 3 2" xfId="7002"/>
    <cellStyle name="Normal 9 7 3 3" xfId="9495"/>
    <cellStyle name="Normal 9 7 3 4" xfId="11987"/>
    <cellStyle name="Normal 9 7 3 5" xfId="14481"/>
    <cellStyle name="Normal 9 7 4" xfId="6562"/>
    <cellStyle name="Normal 9 7 5" xfId="9055"/>
    <cellStyle name="Normal 9 7 6" xfId="11547"/>
    <cellStyle name="Normal 9 7 7" xfId="14041"/>
    <cellStyle name="Normal 9 8" xfId="1882"/>
    <cellStyle name="Normal 9 8 2" xfId="4133"/>
    <cellStyle name="Normal 9 8 2 2" xfId="7395"/>
    <cellStyle name="Normal 9 8 2 3" xfId="9887"/>
    <cellStyle name="Normal 9 8 2 4" xfId="12379"/>
    <cellStyle name="Normal 9 8 2 5" xfId="14873"/>
    <cellStyle name="Normal 9 8 3" xfId="6563"/>
    <cellStyle name="Normal 9 8 4" xfId="9056"/>
    <cellStyle name="Normal 9 8 5" xfId="11548"/>
    <cellStyle name="Normal 9 8 6" xfId="14042"/>
    <cellStyle name="Normal 9 9" xfId="2440"/>
    <cellStyle name="Normal 9 9 2" xfId="6615"/>
    <cellStyle name="Normal 9 9 3" xfId="9108"/>
    <cellStyle name="Normal 9 9 4" xfId="11600"/>
    <cellStyle name="Normal 9 9 5" xfId="14094"/>
    <cellStyle name="Notas 2" xfId="118"/>
    <cellStyle name="Notas 2 2" xfId="267"/>
    <cellStyle name="Notas 2 2 2" xfId="1883"/>
    <cellStyle name="Notas 2 2 2 2" xfId="1884"/>
    <cellStyle name="Notas 2 2 2 2 2" xfId="1885"/>
    <cellStyle name="Notas 2 2 2 2 2 2" xfId="5308"/>
    <cellStyle name="Notas 2 2 2 2 2 3" xfId="3705"/>
    <cellStyle name="Notas 2 2 2 2 3" xfId="1886"/>
    <cellStyle name="Notas 2 2 2 2 3 2" xfId="3998"/>
    <cellStyle name="Notas 2 2 2 2 4" xfId="3084"/>
    <cellStyle name="Notas 2 2 2 3" xfId="1887"/>
    <cellStyle name="Notas 2 2 2 3 2" xfId="5019"/>
    <cellStyle name="Notas 2 2 2 3 3" xfId="3415"/>
    <cellStyle name="Notas 2 2 2 4" xfId="1888"/>
    <cellStyle name="Notas 2 2 2 4 2" xfId="3865"/>
    <cellStyle name="Notas 2 2 2 5" xfId="2957"/>
    <cellStyle name="Notas 2 2 3" xfId="1889"/>
    <cellStyle name="Notas 2 2 3 2" xfId="1890"/>
    <cellStyle name="Notas 2 2 3 2 2" xfId="1891"/>
    <cellStyle name="Notas 2 2 3 2 2 2" xfId="5309"/>
    <cellStyle name="Notas 2 2 3 2 2 3" xfId="3706"/>
    <cellStyle name="Notas 2 2 3 2 3" xfId="1892"/>
    <cellStyle name="Notas 2 2 3 2 3 2" xfId="3999"/>
    <cellStyle name="Notas 2 2 3 2 4" xfId="3011"/>
    <cellStyle name="Notas 2 2 3 3" xfId="1893"/>
    <cellStyle name="Notas 2 2 3 3 2" xfId="4799"/>
    <cellStyle name="Notas 2 2 3 3 3" xfId="3195"/>
    <cellStyle name="Notas 2 2 3 4" xfId="1894"/>
    <cellStyle name="Notas 2 2 3 4 2" xfId="3804"/>
    <cellStyle name="Notas 2 2 3 5" xfId="2734"/>
    <cellStyle name="Notas 2 2 4" xfId="1895"/>
    <cellStyle name="Notas 2 2 4 2" xfId="1896"/>
    <cellStyle name="Notas 2 2 4 2 2" xfId="5310"/>
    <cellStyle name="Notas 2 2 4 2 3" xfId="3707"/>
    <cellStyle name="Notas 2 2 4 3" xfId="1897"/>
    <cellStyle name="Notas 2 2 4 3 2" xfId="4000"/>
    <cellStyle name="Notas 2 2 4 4" xfId="2848"/>
    <cellStyle name="Notas 2 2 5" xfId="1898"/>
    <cellStyle name="Notas 2 2 5 2" xfId="1899"/>
    <cellStyle name="Notas 2 2 5 2 2" xfId="5311"/>
    <cellStyle name="Notas 2 2 5 2 3" xfId="3708"/>
    <cellStyle name="Notas 2 2 5 3" xfId="1900"/>
    <cellStyle name="Notas 2 2 5 3 2" xfId="4001"/>
    <cellStyle name="Notas 2 2 5 4" xfId="3052"/>
    <cellStyle name="Notas 2 2 6" xfId="1901"/>
    <cellStyle name="Notas 2 2 6 2" xfId="4912"/>
    <cellStyle name="Notas 2 2 6 3" xfId="3308"/>
    <cellStyle name="Notas 2 2 7" xfId="1902"/>
    <cellStyle name="Notas 2 2 7 2" xfId="3834"/>
    <cellStyle name="Notas 2 2 8" xfId="1903"/>
    <cellStyle name="Notas 2 2 9" xfId="2528"/>
    <cellStyle name="Notas 2 3" xfId="210"/>
    <cellStyle name="Notas 2 3 2" xfId="1904"/>
    <cellStyle name="Notas 2 3 2 2" xfId="1905"/>
    <cellStyle name="Notas 2 3 2 2 2" xfId="1906"/>
    <cellStyle name="Notas 2 3 2 2 2 2" xfId="5312"/>
    <cellStyle name="Notas 2 3 2 2 2 3" xfId="3709"/>
    <cellStyle name="Notas 2 3 2 2 3" xfId="1907"/>
    <cellStyle name="Notas 2 3 2 2 3 2" xfId="4002"/>
    <cellStyle name="Notas 2 3 2 2 4" xfId="3097"/>
    <cellStyle name="Notas 2 3 2 3" xfId="1908"/>
    <cellStyle name="Notas 2 3 2 3 2" xfId="5032"/>
    <cellStyle name="Notas 2 3 2 3 3" xfId="3428"/>
    <cellStyle name="Notas 2 3 2 4" xfId="1909"/>
    <cellStyle name="Notas 2 3 2 4 2" xfId="3878"/>
    <cellStyle name="Notas 2 3 2 5" xfId="2970"/>
    <cellStyle name="Notas 2 3 3" xfId="1910"/>
    <cellStyle name="Notas 2 3 3 2" xfId="1911"/>
    <cellStyle name="Notas 2 3 3 2 2" xfId="1912"/>
    <cellStyle name="Notas 2 3 3 2 2 2" xfId="5313"/>
    <cellStyle name="Notas 2 3 3 2 2 3" xfId="3710"/>
    <cellStyle name="Notas 2 3 3 2 3" xfId="1913"/>
    <cellStyle name="Notas 2 3 3 2 3 2" xfId="4003"/>
    <cellStyle name="Notas 2 3 3 2 4" xfId="3104"/>
    <cellStyle name="Notas 2 3 3 3" xfId="1914"/>
    <cellStyle name="Notas 2 3 3 3 2" xfId="5039"/>
    <cellStyle name="Notas 2 3 3 3 3" xfId="3435"/>
    <cellStyle name="Notas 2 3 3 4" xfId="1915"/>
    <cellStyle name="Notas 2 3 3 4 2" xfId="3885"/>
    <cellStyle name="Notas 2 3 3 5" xfId="2977"/>
    <cellStyle name="Notas 2 3 4" xfId="1916"/>
    <cellStyle name="Notas 2 3 4 2" xfId="1917"/>
    <cellStyle name="Notas 2 3 4 2 2" xfId="5314"/>
    <cellStyle name="Notas 2 3 4 2 3" xfId="3711"/>
    <cellStyle name="Notas 2 3 4 3" xfId="1918"/>
    <cellStyle name="Notas 2 3 4 3 2" xfId="4004"/>
    <cellStyle name="Notas 2 3 4 4" xfId="2916"/>
    <cellStyle name="Notas 2 3 5" xfId="1919"/>
    <cellStyle name="Notas 2 3 5 2" xfId="4980"/>
    <cellStyle name="Notas 2 3 5 3" xfId="3376"/>
    <cellStyle name="Notas 2 3 6" xfId="1920"/>
    <cellStyle name="Notas 2 3 6 2" xfId="3846"/>
    <cellStyle name="Notas 2 3 7" xfId="2597"/>
    <cellStyle name="Notas 2 4" xfId="1921"/>
    <cellStyle name="Notas 2 4 2" xfId="1922"/>
    <cellStyle name="Notas 2 4 2 2" xfId="1923"/>
    <cellStyle name="Notas 2 4 2 2 2" xfId="5315"/>
    <cellStyle name="Notas 2 4 2 2 3" xfId="3712"/>
    <cellStyle name="Notas 2 4 2 3" xfId="1924"/>
    <cellStyle name="Notas 2 4 2 3 2" xfId="4005"/>
    <cellStyle name="Notas 2 4 2 4" xfId="3033"/>
    <cellStyle name="Notas 2 4 3" xfId="1925"/>
    <cellStyle name="Notas 2 4 3 2" xfId="4853"/>
    <cellStyle name="Notas 2 4 3 3" xfId="3249"/>
    <cellStyle name="Notas 2 4 4" xfId="1926"/>
    <cellStyle name="Notas 2 4 4 2" xfId="3822"/>
    <cellStyle name="Notas 2 4 5" xfId="2788"/>
    <cellStyle name="Notas 2 5" xfId="1927"/>
    <cellStyle name="Notas 2 5 2" xfId="1928"/>
    <cellStyle name="Notas 2 5 2 2" xfId="1929"/>
    <cellStyle name="Notas 2 5 2 2 2" xfId="5316"/>
    <cellStyle name="Notas 2 5 2 2 3" xfId="3713"/>
    <cellStyle name="Notas 2 5 2 3" xfId="1930"/>
    <cellStyle name="Notas 2 5 2 3 2" xfId="4006"/>
    <cellStyle name="Notas 2 5 2 4" xfId="3071"/>
    <cellStyle name="Notas 2 5 3" xfId="1931"/>
    <cellStyle name="Notas 2 5 3 2" xfId="5006"/>
    <cellStyle name="Notas 2 5 3 3" xfId="3402"/>
    <cellStyle name="Notas 2 5 4" xfId="1932"/>
    <cellStyle name="Notas 2 5 4 2" xfId="3852"/>
    <cellStyle name="Notas 2 5 5" xfId="2944"/>
    <cellStyle name="Notas 2 6" xfId="1933"/>
    <cellStyle name="Notas 2 6 2" xfId="1934"/>
    <cellStyle name="Notas 2 6 2 2" xfId="5317"/>
    <cellStyle name="Notas 2 6 2 3" xfId="3714"/>
    <cellStyle name="Notas 2 6 3" xfId="1935"/>
    <cellStyle name="Notas 2 6 3 2" xfId="4007"/>
    <cellStyle name="Notas 2 6 4" xfId="2690"/>
    <cellStyle name="Notas 2 7" xfId="4136"/>
    <cellStyle name="Notas 2 8" xfId="2443"/>
    <cellStyle name="Notas 3" xfId="1936"/>
    <cellStyle name="Notas 3 2" xfId="1937"/>
    <cellStyle name="Notas 3 2 2" xfId="1938"/>
    <cellStyle name="Notas 3 2 2 2" xfId="1939"/>
    <cellStyle name="Notas 3 2 2 2 2" xfId="5318"/>
    <cellStyle name="Notas 3 2 2 2 3" xfId="3715"/>
    <cellStyle name="Notas 3 2 2 3" xfId="1940"/>
    <cellStyle name="Notas 3 2 2 3 2" xfId="4008"/>
    <cellStyle name="Notas 3 2 2 4" xfId="3083"/>
    <cellStyle name="Notas 3 2 3" xfId="1941"/>
    <cellStyle name="Notas 3 2 3 2" xfId="5018"/>
    <cellStyle name="Notas 3 2 3 3" xfId="3414"/>
    <cellStyle name="Notas 3 2 4" xfId="1942"/>
    <cellStyle name="Notas 3 2 4 2" xfId="3864"/>
    <cellStyle name="Notas 3 2 5" xfId="2956"/>
    <cellStyle name="Notas 3 3" xfId="1943"/>
    <cellStyle name="Notas 3 3 2" xfId="1944"/>
    <cellStyle name="Notas 3 3 2 2" xfId="1945"/>
    <cellStyle name="Notas 3 3 2 2 2" xfId="5319"/>
    <cellStyle name="Notas 3 3 2 2 3" xfId="3716"/>
    <cellStyle name="Notas 3 3 2 3" xfId="1946"/>
    <cellStyle name="Notas 3 3 2 3 2" xfId="4009"/>
    <cellStyle name="Notas 3 3 2 4" xfId="3010"/>
    <cellStyle name="Notas 3 3 3" xfId="1947"/>
    <cellStyle name="Notas 3 3 3 2" xfId="4798"/>
    <cellStyle name="Notas 3 3 3 3" xfId="3194"/>
    <cellStyle name="Notas 3 3 4" xfId="1948"/>
    <cellStyle name="Notas 3 3 4 2" xfId="3803"/>
    <cellStyle name="Notas 3 3 5" xfId="2733"/>
    <cellStyle name="Notas 3 4" xfId="1949"/>
    <cellStyle name="Notas 3 4 2" xfId="1950"/>
    <cellStyle name="Notas 3 4 2 2" xfId="5320"/>
    <cellStyle name="Notas 3 4 2 3" xfId="3717"/>
    <cellStyle name="Notas 3 4 3" xfId="1951"/>
    <cellStyle name="Notas 3 4 3 2" xfId="4010"/>
    <cellStyle name="Notas 3 4 4" xfId="2847"/>
    <cellStyle name="Notas 3 5" xfId="1952"/>
    <cellStyle name="Notas 3 5 2" xfId="1953"/>
    <cellStyle name="Notas 3 5 2 2" xfId="5321"/>
    <cellStyle name="Notas 3 5 2 3" xfId="3718"/>
    <cellStyle name="Notas 3 5 3" xfId="1954"/>
    <cellStyle name="Notas 3 5 3 2" xfId="4011"/>
    <cellStyle name="Notas 3 5 4" xfId="3051"/>
    <cellStyle name="Notas 3 6" xfId="1955"/>
    <cellStyle name="Notas 3 6 2" xfId="4911"/>
    <cellStyle name="Notas 3 6 3" xfId="3307"/>
    <cellStyle name="Notas 3 7" xfId="1956"/>
    <cellStyle name="Notas 3 7 2" xfId="3833"/>
    <cellStyle name="Notas 3 8" xfId="2527"/>
    <cellStyle name="Notas 4" xfId="1957"/>
    <cellStyle name="Notas 4 2" xfId="1958"/>
    <cellStyle name="Notas 4 2 2" xfId="1959"/>
    <cellStyle name="Notas 4 2 2 2" xfId="1960"/>
    <cellStyle name="Notas 4 2 2 2 2" xfId="5322"/>
    <cellStyle name="Notas 4 2 2 2 3" xfId="3719"/>
    <cellStyle name="Notas 4 2 2 3" xfId="1961"/>
    <cellStyle name="Notas 4 2 2 3 2" xfId="4012"/>
    <cellStyle name="Notas 4 2 2 4" xfId="3096"/>
    <cellStyle name="Notas 4 2 3" xfId="1962"/>
    <cellStyle name="Notas 4 2 3 2" xfId="5031"/>
    <cellStyle name="Notas 4 2 3 3" xfId="3427"/>
    <cellStyle name="Notas 4 2 4" xfId="1963"/>
    <cellStyle name="Notas 4 2 4 2" xfId="3877"/>
    <cellStyle name="Notas 4 2 5" xfId="2969"/>
    <cellStyle name="Notas 4 3" xfId="1964"/>
    <cellStyle name="Notas 4 3 2" xfId="1965"/>
    <cellStyle name="Notas 4 3 2 2" xfId="1966"/>
    <cellStyle name="Notas 4 3 2 2 2" xfId="5323"/>
    <cellStyle name="Notas 4 3 2 2 3" xfId="3720"/>
    <cellStyle name="Notas 4 3 2 3" xfId="1967"/>
    <cellStyle name="Notas 4 3 2 3 2" xfId="4013"/>
    <cellStyle name="Notas 4 3 2 4" xfId="3103"/>
    <cellStyle name="Notas 4 3 3" xfId="1968"/>
    <cellStyle name="Notas 4 3 3 2" xfId="5038"/>
    <cellStyle name="Notas 4 3 3 3" xfId="3434"/>
    <cellStyle name="Notas 4 3 4" xfId="1969"/>
    <cellStyle name="Notas 4 3 4 2" xfId="3884"/>
    <cellStyle name="Notas 4 3 5" xfId="2976"/>
    <cellStyle name="Notas 4 4" xfId="1970"/>
    <cellStyle name="Notas 4 4 2" xfId="1971"/>
    <cellStyle name="Notas 4 4 2 2" xfId="5324"/>
    <cellStyle name="Notas 4 4 2 3" xfId="3721"/>
    <cellStyle name="Notas 4 4 3" xfId="1972"/>
    <cellStyle name="Notas 4 4 3 2" xfId="4014"/>
    <cellStyle name="Notas 4 4 4" xfId="2915"/>
    <cellStyle name="Notas 4 5" xfId="1973"/>
    <cellStyle name="Notas 4 5 2" xfId="4979"/>
    <cellStyle name="Notas 4 5 3" xfId="3375"/>
    <cellStyle name="Notas 4 6" xfId="1974"/>
    <cellStyle name="Notas 4 6 2" xfId="3845"/>
    <cellStyle name="Notas 4 7" xfId="2596"/>
    <cellStyle name="Notas 5" xfId="1975"/>
    <cellStyle name="Notas 5 2" xfId="1976"/>
    <cellStyle name="Notas 5 2 2" xfId="1977"/>
    <cellStyle name="Notas 5 2 2 2" xfId="5325"/>
    <cellStyle name="Notas 5 2 2 3" xfId="3722"/>
    <cellStyle name="Notas 5 2 3" xfId="1978"/>
    <cellStyle name="Notas 5 2 3 2" xfId="4015"/>
    <cellStyle name="Notas 5 2 4" xfId="3032"/>
    <cellStyle name="Notas 5 3" xfId="1979"/>
    <cellStyle name="Notas 5 3 2" xfId="4852"/>
    <cellStyle name="Notas 5 3 3" xfId="3248"/>
    <cellStyle name="Notas 5 4" xfId="1980"/>
    <cellStyle name="Notas 5 4 2" xfId="3821"/>
    <cellStyle name="Notas 5 5" xfId="2787"/>
    <cellStyle name="Notas 6" xfId="1981"/>
    <cellStyle name="Notas 6 2" xfId="1982"/>
    <cellStyle name="Notas 6 2 2" xfId="1983"/>
    <cellStyle name="Notas 6 2 2 2" xfId="5326"/>
    <cellStyle name="Notas 6 2 2 3" xfId="3723"/>
    <cellStyle name="Notas 6 2 3" xfId="1984"/>
    <cellStyle name="Notas 6 2 3 2" xfId="4016"/>
    <cellStyle name="Notas 6 2 4" xfId="3070"/>
    <cellStyle name="Notas 6 3" xfId="1985"/>
    <cellStyle name="Notas 6 3 2" xfId="5005"/>
    <cellStyle name="Notas 6 3 3" xfId="3401"/>
    <cellStyle name="Notas 6 4" xfId="1986"/>
    <cellStyle name="Notas 6 4 2" xfId="3851"/>
    <cellStyle name="Notas 6 5" xfId="2943"/>
    <cellStyle name="Notas 7" xfId="1987"/>
    <cellStyle name="Notas 7 2" xfId="1988"/>
    <cellStyle name="Notas 7 2 2" xfId="5327"/>
    <cellStyle name="Notas 7 2 3" xfId="3724"/>
    <cellStyle name="Notas 7 3" xfId="1989"/>
    <cellStyle name="Notas 7 3 2" xfId="4017"/>
    <cellStyle name="Notas 7 4" xfId="2689"/>
    <cellStyle name="Notas 8" xfId="4135"/>
    <cellStyle name="Notas 9" xfId="2442"/>
    <cellStyle name="Note" xfId="119"/>
    <cellStyle name="Note 2" xfId="268"/>
    <cellStyle name="Note 2 2" xfId="1990"/>
    <cellStyle name="Note 2 2 2" xfId="1991"/>
    <cellStyle name="Note 2 2 2 2" xfId="1992"/>
    <cellStyle name="Note 2 2 2 2 2" xfId="5328"/>
    <cellStyle name="Note 2 2 2 2 3" xfId="3725"/>
    <cellStyle name="Note 2 2 2 3" xfId="1993"/>
    <cellStyle name="Note 2 2 2 3 2" xfId="4018"/>
    <cellStyle name="Note 2 2 2 4" xfId="3085"/>
    <cellStyle name="Note 2 2 3" xfId="1994"/>
    <cellStyle name="Note 2 2 3 2" xfId="5020"/>
    <cellStyle name="Note 2 2 3 3" xfId="3416"/>
    <cellStyle name="Note 2 2 4" xfId="1995"/>
    <cellStyle name="Note 2 2 4 2" xfId="3866"/>
    <cellStyle name="Note 2 2 5" xfId="2958"/>
    <cellStyle name="Note 2 3" xfId="1996"/>
    <cellStyle name="Note 2 3 2" xfId="1997"/>
    <cellStyle name="Note 2 3 2 2" xfId="1998"/>
    <cellStyle name="Note 2 3 2 2 2" xfId="5329"/>
    <cellStyle name="Note 2 3 2 2 3" xfId="3726"/>
    <cellStyle name="Note 2 3 2 3" xfId="1999"/>
    <cellStyle name="Note 2 3 2 3 2" xfId="4019"/>
    <cellStyle name="Note 2 3 2 4" xfId="3012"/>
    <cellStyle name="Note 2 3 3" xfId="2000"/>
    <cellStyle name="Note 2 3 3 2" xfId="4800"/>
    <cellStyle name="Note 2 3 3 3" xfId="3196"/>
    <cellStyle name="Note 2 3 4" xfId="2001"/>
    <cellStyle name="Note 2 3 4 2" xfId="3805"/>
    <cellStyle name="Note 2 3 5" xfId="2735"/>
    <cellStyle name="Note 2 4" xfId="2002"/>
    <cellStyle name="Note 2 4 2" xfId="2003"/>
    <cellStyle name="Note 2 4 2 2" xfId="5330"/>
    <cellStyle name="Note 2 4 2 3" xfId="3727"/>
    <cellStyle name="Note 2 4 3" xfId="2004"/>
    <cellStyle name="Note 2 4 3 2" xfId="4020"/>
    <cellStyle name="Note 2 4 4" xfId="2849"/>
    <cellStyle name="Note 2 5" xfId="2005"/>
    <cellStyle name="Note 2 5 2" xfId="2006"/>
    <cellStyle name="Note 2 5 2 2" xfId="5331"/>
    <cellStyle name="Note 2 5 2 3" xfId="3728"/>
    <cellStyle name="Note 2 5 3" xfId="2007"/>
    <cellStyle name="Note 2 5 3 2" xfId="4021"/>
    <cellStyle name="Note 2 5 4" xfId="3053"/>
    <cellStyle name="Note 2 6" xfId="2008"/>
    <cellStyle name="Note 2 6 2" xfId="4913"/>
    <cellStyle name="Note 2 6 3" xfId="3309"/>
    <cellStyle name="Note 2 7" xfId="2009"/>
    <cellStyle name="Note 2 7 2" xfId="3835"/>
    <cellStyle name="Note 2 8" xfId="2010"/>
    <cellStyle name="Note 2 9" xfId="2529"/>
    <cellStyle name="Note 3" xfId="211"/>
    <cellStyle name="Note 3 2" xfId="2011"/>
    <cellStyle name="Note 3 2 2" xfId="2012"/>
    <cellStyle name="Note 3 2 2 2" xfId="2013"/>
    <cellStyle name="Note 3 2 2 2 2" xfId="5332"/>
    <cellStyle name="Note 3 2 2 2 3" xfId="3729"/>
    <cellStyle name="Note 3 2 2 3" xfId="2014"/>
    <cellStyle name="Note 3 2 2 3 2" xfId="4022"/>
    <cellStyle name="Note 3 2 2 4" xfId="3098"/>
    <cellStyle name="Note 3 2 3" xfId="2015"/>
    <cellStyle name="Note 3 2 3 2" xfId="5033"/>
    <cellStyle name="Note 3 2 3 3" xfId="3429"/>
    <cellStyle name="Note 3 2 4" xfId="2016"/>
    <cellStyle name="Note 3 2 4 2" xfId="3879"/>
    <cellStyle name="Note 3 2 5" xfId="2971"/>
    <cellStyle name="Note 3 3" xfId="2017"/>
    <cellStyle name="Note 3 3 2" xfId="2018"/>
    <cellStyle name="Note 3 3 2 2" xfId="2019"/>
    <cellStyle name="Note 3 3 2 2 2" xfId="5333"/>
    <cellStyle name="Note 3 3 2 2 3" xfId="3730"/>
    <cellStyle name="Note 3 3 2 3" xfId="2020"/>
    <cellStyle name="Note 3 3 2 3 2" xfId="4023"/>
    <cellStyle name="Note 3 3 2 4" xfId="3105"/>
    <cellStyle name="Note 3 3 3" xfId="2021"/>
    <cellStyle name="Note 3 3 3 2" xfId="5040"/>
    <cellStyle name="Note 3 3 3 3" xfId="3436"/>
    <cellStyle name="Note 3 3 4" xfId="2022"/>
    <cellStyle name="Note 3 3 4 2" xfId="3886"/>
    <cellStyle name="Note 3 3 5" xfId="2978"/>
    <cellStyle name="Note 3 4" xfId="2023"/>
    <cellStyle name="Note 3 4 2" xfId="2024"/>
    <cellStyle name="Note 3 4 2 2" xfId="5334"/>
    <cellStyle name="Note 3 4 2 3" xfId="3731"/>
    <cellStyle name="Note 3 4 3" xfId="2025"/>
    <cellStyle name="Note 3 4 3 2" xfId="4024"/>
    <cellStyle name="Note 3 4 4" xfId="2917"/>
    <cellStyle name="Note 3 5" xfId="2026"/>
    <cellStyle name="Note 3 5 2" xfId="4981"/>
    <cellStyle name="Note 3 5 3" xfId="3377"/>
    <cellStyle name="Note 3 6" xfId="2027"/>
    <cellStyle name="Note 3 6 2" xfId="3847"/>
    <cellStyle name="Note 3 7" xfId="2598"/>
    <cellStyle name="Note 4" xfId="2028"/>
    <cellStyle name="Note 4 2" xfId="2029"/>
    <cellStyle name="Note 4 2 2" xfId="2030"/>
    <cellStyle name="Note 4 2 2 2" xfId="5335"/>
    <cellStyle name="Note 4 2 2 3" xfId="3732"/>
    <cellStyle name="Note 4 2 3" xfId="2031"/>
    <cellStyle name="Note 4 2 3 2" xfId="4025"/>
    <cellStyle name="Note 4 2 4" xfId="3034"/>
    <cellStyle name="Note 4 3" xfId="2032"/>
    <cellStyle name="Note 4 3 2" xfId="4854"/>
    <cellStyle name="Note 4 3 3" xfId="3250"/>
    <cellStyle name="Note 4 4" xfId="2033"/>
    <cellStyle name="Note 4 4 2" xfId="3823"/>
    <cellStyle name="Note 4 5" xfId="2789"/>
    <cellStyle name="Note 5" xfId="2034"/>
    <cellStyle name="Note 5 2" xfId="2035"/>
    <cellStyle name="Note 5 2 2" xfId="2036"/>
    <cellStyle name="Note 5 2 2 2" xfId="5336"/>
    <cellStyle name="Note 5 2 2 3" xfId="3733"/>
    <cellStyle name="Note 5 2 3" xfId="2037"/>
    <cellStyle name="Note 5 2 3 2" xfId="4026"/>
    <cellStyle name="Note 5 2 4" xfId="3072"/>
    <cellStyle name="Note 5 3" xfId="2038"/>
    <cellStyle name="Note 5 3 2" xfId="5007"/>
    <cellStyle name="Note 5 3 3" xfId="3403"/>
    <cellStyle name="Note 5 4" xfId="2039"/>
    <cellStyle name="Note 5 4 2" xfId="3853"/>
    <cellStyle name="Note 5 5" xfId="2945"/>
    <cellStyle name="Note 6" xfId="2040"/>
    <cellStyle name="Note 6 2" xfId="2041"/>
    <cellStyle name="Note 6 2 2" xfId="5337"/>
    <cellStyle name="Note 6 2 3" xfId="3734"/>
    <cellStyle name="Note 6 3" xfId="2042"/>
    <cellStyle name="Note 6 3 2" xfId="4027"/>
    <cellStyle name="Note 6 4" xfId="2691"/>
    <cellStyle name="Note 7" xfId="4137"/>
    <cellStyle name="Note 8" xfId="2444"/>
    <cellStyle name="Output" xfId="120"/>
    <cellStyle name="Output 2" xfId="269"/>
    <cellStyle name="Output 2 10" xfId="2530"/>
    <cellStyle name="Output 2 2" xfId="2043"/>
    <cellStyle name="Output 2 2 2" xfId="2044"/>
    <cellStyle name="Output 2 2 2 2" xfId="2045"/>
    <cellStyle name="Output 2 2 2 2 2" xfId="5338"/>
    <cellStyle name="Output 2 2 2 2 3" xfId="3735"/>
    <cellStyle name="Output 2 2 2 3" xfId="2046"/>
    <cellStyle name="Output 2 2 2 3 2" xfId="5577"/>
    <cellStyle name="Output 2 2 2 3 3" xfId="4028"/>
    <cellStyle name="Output 2 2 2 4" xfId="4698"/>
    <cellStyle name="Output 2 2 2 5" xfId="3086"/>
    <cellStyle name="Output 2 2 3" xfId="2047"/>
    <cellStyle name="Output 2 2 3 2" xfId="2048"/>
    <cellStyle name="Output 2 2 3 2 2" xfId="5339"/>
    <cellStyle name="Output 2 2 3 2 3" xfId="3736"/>
    <cellStyle name="Output 2 2 3 3" xfId="2049"/>
    <cellStyle name="Output 2 2 3 3 2" xfId="5578"/>
    <cellStyle name="Output 2 2 3 3 3" xfId="4029"/>
    <cellStyle name="Output 2 2 3 4" xfId="4684"/>
    <cellStyle name="Output 2 2 3 5" xfId="3066"/>
    <cellStyle name="Output 2 2 4" xfId="2050"/>
    <cellStyle name="Output 2 2 4 2" xfId="5021"/>
    <cellStyle name="Output 2 2 4 3" xfId="3417"/>
    <cellStyle name="Output 2 2 5" xfId="2051"/>
    <cellStyle name="Output 2 2 5 2" xfId="5452"/>
    <cellStyle name="Output 2 2 5 3" xfId="3867"/>
    <cellStyle name="Output 2 2 6" xfId="4592"/>
    <cellStyle name="Output 2 2 7" xfId="2959"/>
    <cellStyle name="Output 2 3" xfId="2052"/>
    <cellStyle name="Output 2 3 2" xfId="2053"/>
    <cellStyle name="Output 2 3 2 2" xfId="2054"/>
    <cellStyle name="Output 2 3 2 2 2" xfId="5340"/>
    <cellStyle name="Output 2 3 2 2 3" xfId="3737"/>
    <cellStyle name="Output 2 3 2 3" xfId="2055"/>
    <cellStyle name="Output 2 3 2 3 2" xfId="5579"/>
    <cellStyle name="Output 2 3 2 3 3" xfId="4030"/>
    <cellStyle name="Output 2 3 2 4" xfId="4637"/>
    <cellStyle name="Output 2 3 2 5" xfId="3013"/>
    <cellStyle name="Output 2 3 3" xfId="2056"/>
    <cellStyle name="Output 2 3 3 2" xfId="2057"/>
    <cellStyle name="Output 2 3 3 2 2" xfId="5341"/>
    <cellStyle name="Output 2 3 3 2 3" xfId="3738"/>
    <cellStyle name="Output 2 3 3 3" xfId="2058"/>
    <cellStyle name="Output 2 3 3 3 2" xfId="5580"/>
    <cellStyle name="Output 2 3 3 3 3" xfId="4031"/>
    <cellStyle name="Output 2 3 3 4" xfId="4343"/>
    <cellStyle name="Output 2 3 3 5" xfId="2685"/>
    <cellStyle name="Output 2 3 4" xfId="2059"/>
    <cellStyle name="Output 2 3 4 2" xfId="4801"/>
    <cellStyle name="Output 2 3 4 3" xfId="3197"/>
    <cellStyle name="Output 2 3 5" xfId="2060"/>
    <cellStyle name="Output 2 3 5 2" xfId="5406"/>
    <cellStyle name="Output 2 3 5 3" xfId="3806"/>
    <cellStyle name="Output 2 3 6" xfId="4386"/>
    <cellStyle name="Output 2 3 7" xfId="2736"/>
    <cellStyle name="Output 2 4" xfId="2061"/>
    <cellStyle name="Output 2 4 2" xfId="2062"/>
    <cellStyle name="Output 2 4 2 2" xfId="5342"/>
    <cellStyle name="Output 2 4 2 3" xfId="3739"/>
    <cellStyle name="Output 2 4 3" xfId="2063"/>
    <cellStyle name="Output 2 4 3 2" xfId="5581"/>
    <cellStyle name="Output 2 4 3 3" xfId="4032"/>
    <cellStyle name="Output 2 4 4" xfId="4493"/>
    <cellStyle name="Output 2 4 5" xfId="2850"/>
    <cellStyle name="Output 2 5" xfId="2064"/>
    <cellStyle name="Output 2 5 2" xfId="2065"/>
    <cellStyle name="Output 2 5 2 2" xfId="5343"/>
    <cellStyle name="Output 2 5 2 3" xfId="3740"/>
    <cellStyle name="Output 2 5 3" xfId="2066"/>
    <cellStyle name="Output 2 5 3 2" xfId="5582"/>
    <cellStyle name="Output 2 5 3 3" xfId="4033"/>
    <cellStyle name="Output 2 5 4" xfId="4672"/>
    <cellStyle name="Output 2 5 5" xfId="3054"/>
    <cellStyle name="Output 2 6" xfId="2067"/>
    <cellStyle name="Output 2 6 2" xfId="2068"/>
    <cellStyle name="Output 2 6 2 2" xfId="5344"/>
    <cellStyle name="Output 2 6 2 3" xfId="3741"/>
    <cellStyle name="Output 2 6 3" xfId="2069"/>
    <cellStyle name="Output 2 6 3 2" xfId="5583"/>
    <cellStyle name="Output 2 6 3 3" xfId="4034"/>
    <cellStyle name="Output 2 6 4" xfId="4292"/>
    <cellStyle name="Output 2 6 5" xfId="2634"/>
    <cellStyle name="Output 2 7" xfId="2070"/>
    <cellStyle name="Output 2 7 2" xfId="4914"/>
    <cellStyle name="Output 2 7 3" xfId="3310"/>
    <cellStyle name="Output 2 8" xfId="2071"/>
    <cellStyle name="Output 2 8 2" xfId="5430"/>
    <cellStyle name="Output 2 8 3" xfId="3836"/>
    <cellStyle name="Output 2 9" xfId="2072"/>
    <cellStyle name="Output 2 9 2" xfId="4195"/>
    <cellStyle name="Output 3" xfId="212"/>
    <cellStyle name="Output 3 2" xfId="2073"/>
    <cellStyle name="Output 3 2 2" xfId="2074"/>
    <cellStyle name="Output 3 2 2 2" xfId="2075"/>
    <cellStyle name="Output 3 2 2 2 2" xfId="5345"/>
    <cellStyle name="Output 3 2 2 2 3" xfId="3742"/>
    <cellStyle name="Output 3 2 2 3" xfId="2076"/>
    <cellStyle name="Output 3 2 2 3 2" xfId="5584"/>
    <cellStyle name="Output 3 2 2 3 3" xfId="4035"/>
    <cellStyle name="Output 3 2 2 4" xfId="4708"/>
    <cellStyle name="Output 3 2 2 5" xfId="3099"/>
    <cellStyle name="Output 3 2 3" xfId="2077"/>
    <cellStyle name="Output 3 2 3 2" xfId="2078"/>
    <cellStyle name="Output 3 2 3 2 2" xfId="5346"/>
    <cellStyle name="Output 3 2 3 2 3" xfId="3743"/>
    <cellStyle name="Output 3 2 3 3" xfId="2079"/>
    <cellStyle name="Output 3 2 3 3 2" xfId="5585"/>
    <cellStyle name="Output 3 2 3 3 3" xfId="4036"/>
    <cellStyle name="Output 3 2 3 4" xfId="4617"/>
    <cellStyle name="Output 3 2 3 5" xfId="2990"/>
    <cellStyle name="Output 3 2 4" xfId="2080"/>
    <cellStyle name="Output 3 2 4 2" xfId="5034"/>
    <cellStyle name="Output 3 2 4 3" xfId="3430"/>
    <cellStyle name="Output 3 2 5" xfId="2081"/>
    <cellStyle name="Output 3 2 5 2" xfId="5462"/>
    <cellStyle name="Output 3 2 5 3" xfId="3880"/>
    <cellStyle name="Output 3 2 6" xfId="4602"/>
    <cellStyle name="Output 3 2 7" xfId="2972"/>
    <cellStyle name="Output 3 3" xfId="2082"/>
    <cellStyle name="Output 3 3 2" xfId="2083"/>
    <cellStyle name="Output 3 3 2 2" xfId="2084"/>
    <cellStyle name="Output 3 3 2 2 2" xfId="5347"/>
    <cellStyle name="Output 3 3 2 2 3" xfId="3744"/>
    <cellStyle name="Output 3 3 2 3" xfId="2085"/>
    <cellStyle name="Output 3 3 2 3 2" xfId="5586"/>
    <cellStyle name="Output 3 3 2 3 3" xfId="4037"/>
    <cellStyle name="Output 3 3 2 4" xfId="4712"/>
    <cellStyle name="Output 3 3 2 5" xfId="3106"/>
    <cellStyle name="Output 3 3 3" xfId="2086"/>
    <cellStyle name="Output 3 3 3 2" xfId="2087"/>
    <cellStyle name="Output 3 3 3 2 2" xfId="5348"/>
    <cellStyle name="Output 3 3 3 2 3" xfId="3745"/>
    <cellStyle name="Output 3 3 3 3" xfId="2088"/>
    <cellStyle name="Output 3 3 3 3 2" xfId="5587"/>
    <cellStyle name="Output 3 3 3 3 3" xfId="4038"/>
    <cellStyle name="Output 3 3 3 4" xfId="4621"/>
    <cellStyle name="Output 3 3 3 5" xfId="2994"/>
    <cellStyle name="Output 3 3 4" xfId="2089"/>
    <cellStyle name="Output 3 3 4 2" xfId="5041"/>
    <cellStyle name="Output 3 3 4 3" xfId="3437"/>
    <cellStyle name="Output 3 3 5" xfId="2090"/>
    <cellStyle name="Output 3 3 5 2" xfId="5466"/>
    <cellStyle name="Output 3 3 5 3" xfId="3887"/>
    <cellStyle name="Output 3 3 6" xfId="4606"/>
    <cellStyle name="Output 3 3 7" xfId="2979"/>
    <cellStyle name="Output 3 4" xfId="2091"/>
    <cellStyle name="Output 3 4 2" xfId="2092"/>
    <cellStyle name="Output 3 4 2 2" xfId="5349"/>
    <cellStyle name="Output 3 4 2 3" xfId="3746"/>
    <cellStyle name="Output 3 4 3" xfId="2093"/>
    <cellStyle name="Output 3 4 3 2" xfId="5588"/>
    <cellStyle name="Output 3 4 3 3" xfId="4039"/>
    <cellStyle name="Output 3 4 4" xfId="4558"/>
    <cellStyle name="Output 3 4 5" xfId="2918"/>
    <cellStyle name="Output 3 5" xfId="2094"/>
    <cellStyle name="Output 3 5 2" xfId="2095"/>
    <cellStyle name="Output 3 5 2 2" xfId="5350"/>
    <cellStyle name="Output 3 5 2 3" xfId="3747"/>
    <cellStyle name="Output 3 5 3" xfId="2096"/>
    <cellStyle name="Output 3 5 3 2" xfId="5589"/>
    <cellStyle name="Output 3 5 3 3" xfId="4040"/>
    <cellStyle name="Output 3 5 4" xfId="4718"/>
    <cellStyle name="Output 3 5 5" xfId="3112"/>
    <cellStyle name="Output 3 6" xfId="2097"/>
    <cellStyle name="Output 3 6 2" xfId="4982"/>
    <cellStyle name="Output 3 6 3" xfId="3378"/>
    <cellStyle name="Output 3 7" xfId="2098"/>
    <cellStyle name="Output 3 7 2" xfId="5439"/>
    <cellStyle name="Output 3 7 3" xfId="3848"/>
    <cellStyle name="Output 3 8" xfId="4260"/>
    <cellStyle name="Output 3 9" xfId="2599"/>
    <cellStyle name="Output 4" xfId="2099"/>
    <cellStyle name="Output 4 2" xfId="2100"/>
    <cellStyle name="Output 4 2 2" xfId="2101"/>
    <cellStyle name="Output 4 2 2 2" xfId="5351"/>
    <cellStyle name="Output 4 2 2 3" xfId="3748"/>
    <cellStyle name="Output 4 2 3" xfId="2102"/>
    <cellStyle name="Output 4 2 3 2" xfId="5590"/>
    <cellStyle name="Output 4 2 3 3" xfId="4041"/>
    <cellStyle name="Output 4 2 4" xfId="4656"/>
    <cellStyle name="Output 4 2 5" xfId="3035"/>
    <cellStyle name="Output 4 3" xfId="2103"/>
    <cellStyle name="Output 4 3 2" xfId="2104"/>
    <cellStyle name="Output 4 3 2 2" xfId="5352"/>
    <cellStyle name="Output 4 3 2 3" xfId="3749"/>
    <cellStyle name="Output 4 3 3" xfId="2105"/>
    <cellStyle name="Output 4 3 3 2" xfId="5591"/>
    <cellStyle name="Output 4 3 3 3" xfId="4042"/>
    <cellStyle name="Output 4 3 4" xfId="4289"/>
    <cellStyle name="Output 4 3 5" xfId="2631"/>
    <cellStyle name="Output 4 4" xfId="2106"/>
    <cellStyle name="Output 4 4 2" xfId="4855"/>
    <cellStyle name="Output 4 4 3" xfId="3251"/>
    <cellStyle name="Output 4 5" xfId="2107"/>
    <cellStyle name="Output 4 5 2" xfId="5421"/>
    <cellStyle name="Output 4 5 3" xfId="3824"/>
    <cellStyle name="Output 4 6" xfId="4437"/>
    <cellStyle name="Output 4 7" xfId="2790"/>
    <cellStyle name="Output 5" xfId="2108"/>
    <cellStyle name="Output 5 2" xfId="2109"/>
    <cellStyle name="Output 5 2 2" xfId="2110"/>
    <cellStyle name="Output 5 2 2 2" xfId="5353"/>
    <cellStyle name="Output 5 2 2 3" xfId="3750"/>
    <cellStyle name="Output 5 2 3" xfId="2111"/>
    <cellStyle name="Output 5 2 3 2" xfId="5592"/>
    <cellStyle name="Output 5 2 3 3" xfId="4043"/>
    <cellStyle name="Output 5 2 4" xfId="4688"/>
    <cellStyle name="Output 5 2 5" xfId="3073"/>
    <cellStyle name="Output 5 3" xfId="2112"/>
    <cellStyle name="Output 5 3 2" xfId="2113"/>
    <cellStyle name="Output 5 3 2 2" xfId="5354"/>
    <cellStyle name="Output 5 3 2 3" xfId="3751"/>
    <cellStyle name="Output 5 3 3" xfId="2114"/>
    <cellStyle name="Output 5 3 3 2" xfId="5593"/>
    <cellStyle name="Output 5 3 3 3" xfId="4044"/>
    <cellStyle name="Output 5 3 4" xfId="4681"/>
    <cellStyle name="Output 5 3 5" xfId="3063"/>
    <cellStyle name="Output 5 4" xfId="2115"/>
    <cellStyle name="Output 5 4 2" xfId="5008"/>
    <cellStyle name="Output 5 4 3" xfId="3404"/>
    <cellStyle name="Output 5 5" xfId="2116"/>
    <cellStyle name="Output 5 5 2" xfId="5442"/>
    <cellStyle name="Output 5 5 3" xfId="3854"/>
    <cellStyle name="Output 5 6" xfId="4582"/>
    <cellStyle name="Output 5 7" xfId="2946"/>
    <cellStyle name="Output 6" xfId="2117"/>
    <cellStyle name="Output 6 2" xfId="2118"/>
    <cellStyle name="Output 6 2 2" xfId="5355"/>
    <cellStyle name="Output 6 2 3" xfId="3752"/>
    <cellStyle name="Output 6 3" xfId="2119"/>
    <cellStyle name="Output 6 3 2" xfId="5594"/>
    <cellStyle name="Output 6 3 3" xfId="4045"/>
    <cellStyle name="Output 6 4" xfId="4347"/>
    <cellStyle name="Output 6 5" xfId="2692"/>
    <cellStyle name="Output 7" xfId="4138"/>
    <cellStyle name="Output 8" xfId="2445"/>
    <cellStyle name="Porcentaje 2" xfId="121"/>
    <cellStyle name="Porcentaje 2 2" xfId="2120"/>
    <cellStyle name="Porcentaje 3" xfId="132"/>
    <cellStyle name="Porcentaje 3 10" xfId="10687"/>
    <cellStyle name="Porcentaje 3 11" xfId="13181"/>
    <cellStyle name="Porcentaje 3 2" xfId="168"/>
    <cellStyle name="Porcentaje 3 2 10" xfId="13260"/>
    <cellStyle name="Porcentaje 3 2 2" xfId="345"/>
    <cellStyle name="Porcentaje 3 2 2 2" xfId="2122"/>
    <cellStyle name="Porcentaje 3 2 2 2 2" xfId="5356"/>
    <cellStyle name="Porcentaje 3 2 2 2 2 2" xfId="8126"/>
    <cellStyle name="Porcentaje 3 2 2 2 2 3" xfId="10618"/>
    <cellStyle name="Porcentaje 3 2 2 2 2 4" xfId="13110"/>
    <cellStyle name="Porcentaje 3 2 2 2 2 5" xfId="15604"/>
    <cellStyle name="Porcentaje 3 2 2 2 3" xfId="3753"/>
    <cellStyle name="Porcentaje 3 2 2 2 3 2" xfId="7344"/>
    <cellStyle name="Porcentaje 3 2 2 2 3 3" xfId="9837"/>
    <cellStyle name="Porcentaje 3 2 2 2 3 4" xfId="12329"/>
    <cellStyle name="Porcentaje 3 2 2 2 3 5" xfId="14823"/>
    <cellStyle name="Porcentaje 3 2 2 2 4" xfId="6565"/>
    <cellStyle name="Porcentaje 3 2 2 2 5" xfId="9058"/>
    <cellStyle name="Porcentaje 3 2 2 2 6" xfId="11550"/>
    <cellStyle name="Porcentaje 3 2 2 2 7" xfId="14044"/>
    <cellStyle name="Porcentaje 3 2 2 3" xfId="4506"/>
    <cellStyle name="Porcentaje 3 2 2 3 2" xfId="7676"/>
    <cellStyle name="Porcentaje 3 2 2 3 3" xfId="10168"/>
    <cellStyle name="Porcentaje 3 2 2 3 4" xfId="12660"/>
    <cellStyle name="Porcentaje 3 2 2 3 5" xfId="15154"/>
    <cellStyle name="Porcentaje 3 2 2 4" xfId="2863"/>
    <cellStyle name="Porcentaje 3 2 2 4 2" xfId="6894"/>
    <cellStyle name="Porcentaje 3 2 2 4 3" xfId="9387"/>
    <cellStyle name="Porcentaje 3 2 2 4 4" xfId="11879"/>
    <cellStyle name="Porcentaje 3 2 2 4 5" xfId="14373"/>
    <cellStyle name="Porcentaje 3 2 2 5" xfId="2121"/>
    <cellStyle name="Porcentaje 3 2 2 6" xfId="6564"/>
    <cellStyle name="Porcentaje 3 2 2 7" xfId="9057"/>
    <cellStyle name="Porcentaje 3 2 2 8" xfId="11549"/>
    <cellStyle name="Porcentaje 3 2 2 9" xfId="14043"/>
    <cellStyle name="Porcentaje 3 2 3" xfId="491"/>
    <cellStyle name="Porcentaje 3 2 3 2" xfId="4927"/>
    <cellStyle name="Porcentaje 3 2 3 2 2" xfId="7904"/>
    <cellStyle name="Porcentaje 3 2 3 2 3" xfId="10396"/>
    <cellStyle name="Porcentaje 3 2 3 2 4" xfId="12888"/>
    <cellStyle name="Porcentaje 3 2 3 2 5" xfId="15382"/>
    <cellStyle name="Porcentaje 3 2 3 3" xfId="3323"/>
    <cellStyle name="Porcentaje 3 2 3 3 2" xfId="7122"/>
    <cellStyle name="Porcentaje 3 2 3 3 3" xfId="9615"/>
    <cellStyle name="Porcentaje 3 2 3 3 4" xfId="12107"/>
    <cellStyle name="Porcentaje 3 2 3 3 5" xfId="14601"/>
    <cellStyle name="Porcentaje 3 2 3 4" xfId="2123"/>
    <cellStyle name="Porcentaje 3 2 3 5" xfId="6566"/>
    <cellStyle name="Porcentaje 3 2 3 6" xfId="9059"/>
    <cellStyle name="Porcentaje 3 2 3 7" xfId="11551"/>
    <cellStyle name="Porcentaje 3 2 3 8" xfId="14045"/>
    <cellStyle name="Porcentaje 3 2 4" xfId="2124"/>
    <cellStyle name="Porcentaje 3 2 4 2" xfId="4208"/>
    <cellStyle name="Porcentaje 3 2 4 2 2" xfId="7455"/>
    <cellStyle name="Porcentaje 3 2 4 2 3" xfId="9947"/>
    <cellStyle name="Porcentaje 3 2 4 2 4" xfId="12439"/>
    <cellStyle name="Porcentaje 3 2 4 2 5" xfId="14933"/>
    <cellStyle name="Porcentaje 3 2 4 3" xfId="6567"/>
    <cellStyle name="Porcentaje 3 2 4 4" xfId="9060"/>
    <cellStyle name="Porcentaje 3 2 4 5" xfId="11552"/>
    <cellStyle name="Porcentaje 3 2 4 6" xfId="14046"/>
    <cellStyle name="Porcentaje 3 2 5" xfId="2543"/>
    <cellStyle name="Porcentaje 3 2 5 2" xfId="6674"/>
    <cellStyle name="Porcentaje 3 2 5 3" xfId="9167"/>
    <cellStyle name="Porcentaje 3 2 5 4" xfId="11659"/>
    <cellStyle name="Porcentaje 3 2 5 5" xfId="14153"/>
    <cellStyle name="Porcentaje 3 2 6" xfId="623"/>
    <cellStyle name="Porcentaje 3 2 7" xfId="5781"/>
    <cellStyle name="Porcentaje 3 2 8" xfId="8274"/>
    <cellStyle name="Porcentaje 3 2 9" xfId="10766"/>
    <cellStyle name="Porcentaje 3 3" xfId="241"/>
    <cellStyle name="Porcentaje 3 3 2" xfId="2126"/>
    <cellStyle name="Porcentaje 3 3 2 2" xfId="5357"/>
    <cellStyle name="Porcentaje 3 3 2 2 2" xfId="8127"/>
    <cellStyle name="Porcentaje 3 3 2 2 3" xfId="10619"/>
    <cellStyle name="Porcentaje 3 3 2 2 4" xfId="13111"/>
    <cellStyle name="Porcentaje 3 3 2 2 5" xfId="15605"/>
    <cellStyle name="Porcentaje 3 3 2 3" xfId="3754"/>
    <cellStyle name="Porcentaje 3 3 2 3 2" xfId="7345"/>
    <cellStyle name="Porcentaje 3 3 2 3 3" xfId="9838"/>
    <cellStyle name="Porcentaje 3 3 2 3 4" xfId="12330"/>
    <cellStyle name="Porcentaje 3 3 2 3 5" xfId="14824"/>
    <cellStyle name="Porcentaje 3 3 2 4" xfId="6569"/>
    <cellStyle name="Porcentaje 3 3 2 5" xfId="9062"/>
    <cellStyle name="Porcentaje 3 3 2 6" xfId="11554"/>
    <cellStyle name="Porcentaje 3 3 2 7" xfId="14048"/>
    <cellStyle name="Porcentaje 3 3 3" xfId="4450"/>
    <cellStyle name="Porcentaje 3 3 3 2" xfId="7629"/>
    <cellStyle name="Porcentaje 3 3 3 3" xfId="10121"/>
    <cellStyle name="Porcentaje 3 3 3 4" xfId="12613"/>
    <cellStyle name="Porcentaje 3 3 3 5" xfId="15107"/>
    <cellStyle name="Porcentaje 3 3 4" xfId="2803"/>
    <cellStyle name="Porcentaje 3 3 4 2" xfId="6847"/>
    <cellStyle name="Porcentaje 3 3 4 3" xfId="9340"/>
    <cellStyle name="Porcentaje 3 3 4 4" xfId="11832"/>
    <cellStyle name="Porcentaje 3 3 4 5" xfId="14326"/>
    <cellStyle name="Porcentaje 3 3 5" xfId="2125"/>
    <cellStyle name="Porcentaje 3 3 6" xfId="6568"/>
    <cellStyle name="Porcentaje 3 3 7" xfId="9061"/>
    <cellStyle name="Porcentaje 3 3 8" xfId="11553"/>
    <cellStyle name="Porcentaje 3 3 9" xfId="14047"/>
    <cellStyle name="Porcentaje 3 4" xfId="411"/>
    <cellStyle name="Porcentaje 3 4 2" xfId="4868"/>
    <cellStyle name="Porcentaje 3 4 2 2" xfId="7857"/>
    <cellStyle name="Porcentaje 3 4 2 3" xfId="10349"/>
    <cellStyle name="Porcentaje 3 4 2 4" xfId="12841"/>
    <cellStyle name="Porcentaje 3 4 2 5" xfId="15335"/>
    <cellStyle name="Porcentaje 3 4 3" xfId="3264"/>
    <cellStyle name="Porcentaje 3 4 3 2" xfId="7075"/>
    <cellStyle name="Porcentaje 3 4 3 3" xfId="9568"/>
    <cellStyle name="Porcentaje 3 4 3 4" xfId="12060"/>
    <cellStyle name="Porcentaje 3 4 3 5" xfId="14554"/>
    <cellStyle name="Porcentaje 3 4 4" xfId="2127"/>
    <cellStyle name="Porcentaje 3 4 5" xfId="6570"/>
    <cellStyle name="Porcentaje 3 4 6" xfId="9063"/>
    <cellStyle name="Porcentaje 3 4 7" xfId="11555"/>
    <cellStyle name="Porcentaje 3 4 8" xfId="14049"/>
    <cellStyle name="Porcentaje 3 5" xfId="2128"/>
    <cellStyle name="Porcentaje 3 5 2" xfId="4152"/>
    <cellStyle name="Porcentaje 3 5 2 2" xfId="7408"/>
    <cellStyle name="Porcentaje 3 5 2 3" xfId="9900"/>
    <cellStyle name="Porcentaje 3 5 2 4" xfId="12392"/>
    <cellStyle name="Porcentaje 3 5 2 5" xfId="14886"/>
    <cellStyle name="Porcentaje 3 5 3" xfId="6571"/>
    <cellStyle name="Porcentaje 3 5 4" xfId="9064"/>
    <cellStyle name="Porcentaje 3 5 5" xfId="11556"/>
    <cellStyle name="Porcentaje 3 5 6" xfId="14050"/>
    <cellStyle name="Porcentaje 3 6" xfId="2482"/>
    <cellStyle name="Porcentaje 3 6 2" xfId="6627"/>
    <cellStyle name="Porcentaje 3 6 3" xfId="9120"/>
    <cellStyle name="Porcentaje 3 6 4" xfId="11612"/>
    <cellStyle name="Porcentaje 3 6 5" xfId="14106"/>
    <cellStyle name="Porcentaje 3 7" xfId="543"/>
    <cellStyle name="Porcentaje 3 8" xfId="5702"/>
    <cellStyle name="Porcentaje 3 9" xfId="8195"/>
    <cellStyle name="Porcentaje 4" xfId="358"/>
    <cellStyle name="Porcentaje 4 10" xfId="13262"/>
    <cellStyle name="Porcentaje 4 2" xfId="493"/>
    <cellStyle name="Porcentaje 4 2 2" xfId="2130"/>
    <cellStyle name="Porcentaje 4 2 2 2" xfId="5358"/>
    <cellStyle name="Porcentaje 4 2 2 2 2" xfId="8128"/>
    <cellStyle name="Porcentaje 4 2 2 2 3" xfId="10620"/>
    <cellStyle name="Porcentaje 4 2 2 2 4" xfId="13112"/>
    <cellStyle name="Porcentaje 4 2 2 2 5" xfId="15606"/>
    <cellStyle name="Porcentaje 4 2 2 3" xfId="3755"/>
    <cellStyle name="Porcentaje 4 2 2 3 2" xfId="7346"/>
    <cellStyle name="Porcentaje 4 2 2 3 3" xfId="9839"/>
    <cellStyle name="Porcentaje 4 2 2 3 4" xfId="12331"/>
    <cellStyle name="Porcentaje 4 2 2 3 5" xfId="14825"/>
    <cellStyle name="Porcentaje 4 2 2 4" xfId="6573"/>
    <cellStyle name="Porcentaje 4 2 2 5" xfId="9066"/>
    <cellStyle name="Porcentaje 4 2 2 6" xfId="11558"/>
    <cellStyle name="Porcentaje 4 2 2 7" xfId="14052"/>
    <cellStyle name="Porcentaje 4 2 3" xfId="4579"/>
    <cellStyle name="Porcentaje 4 2 3 2" xfId="7739"/>
    <cellStyle name="Porcentaje 4 2 3 3" xfId="10231"/>
    <cellStyle name="Porcentaje 4 2 3 4" xfId="12723"/>
    <cellStyle name="Porcentaje 4 2 3 5" xfId="15217"/>
    <cellStyle name="Porcentaje 4 2 4" xfId="2940"/>
    <cellStyle name="Porcentaje 4 2 4 2" xfId="6957"/>
    <cellStyle name="Porcentaje 4 2 4 3" xfId="9450"/>
    <cellStyle name="Porcentaje 4 2 4 4" xfId="11942"/>
    <cellStyle name="Porcentaje 4 2 4 5" xfId="14436"/>
    <cellStyle name="Porcentaje 4 2 5" xfId="2129"/>
    <cellStyle name="Porcentaje 4 2 6" xfId="6572"/>
    <cellStyle name="Porcentaje 4 2 7" xfId="9065"/>
    <cellStyle name="Porcentaje 4 2 8" xfId="11557"/>
    <cellStyle name="Porcentaje 4 2 9" xfId="14051"/>
    <cellStyle name="Porcentaje 4 3" xfId="2131"/>
    <cellStyle name="Porcentaje 4 3 2" xfId="5002"/>
    <cellStyle name="Porcentaje 4 3 2 2" xfId="7967"/>
    <cellStyle name="Porcentaje 4 3 2 3" xfId="10459"/>
    <cellStyle name="Porcentaje 4 3 2 4" xfId="12951"/>
    <cellStyle name="Porcentaje 4 3 2 5" xfId="15445"/>
    <cellStyle name="Porcentaje 4 3 3" xfId="3398"/>
    <cellStyle name="Porcentaje 4 3 3 2" xfId="7185"/>
    <cellStyle name="Porcentaje 4 3 3 3" xfId="9678"/>
    <cellStyle name="Porcentaje 4 3 3 4" xfId="12170"/>
    <cellStyle name="Porcentaje 4 3 3 5" xfId="14664"/>
    <cellStyle name="Porcentaje 4 3 4" xfId="6574"/>
    <cellStyle name="Porcentaje 4 3 5" xfId="9067"/>
    <cellStyle name="Porcentaje 4 3 6" xfId="11559"/>
    <cellStyle name="Porcentaje 4 3 7" xfId="14053"/>
    <cellStyle name="Porcentaje 4 4" xfId="2132"/>
    <cellStyle name="Porcentaje 4 4 2" xfId="4281"/>
    <cellStyle name="Porcentaje 4 4 2 2" xfId="7519"/>
    <cellStyle name="Porcentaje 4 4 2 3" xfId="10011"/>
    <cellStyle name="Porcentaje 4 4 2 4" xfId="12503"/>
    <cellStyle name="Porcentaje 4 4 2 5" xfId="14997"/>
    <cellStyle name="Porcentaje 4 4 3" xfId="6575"/>
    <cellStyle name="Porcentaje 4 4 4" xfId="9068"/>
    <cellStyle name="Porcentaje 4 4 5" xfId="11560"/>
    <cellStyle name="Porcentaje 4 4 6" xfId="14054"/>
    <cellStyle name="Porcentaje 4 5" xfId="2623"/>
    <cellStyle name="Porcentaje 4 5 2" xfId="6737"/>
    <cellStyle name="Porcentaje 4 5 3" xfId="9230"/>
    <cellStyle name="Porcentaje 4 5 4" xfId="11722"/>
    <cellStyle name="Porcentaje 4 5 5" xfId="14216"/>
    <cellStyle name="Porcentaje 4 6" xfId="625"/>
    <cellStyle name="Porcentaje 4 7" xfId="5783"/>
    <cellStyle name="Porcentaje 4 8" xfId="8276"/>
    <cellStyle name="Porcentaje 4 9" xfId="10768"/>
    <cellStyle name="Porcentaje 5" xfId="2133"/>
    <cellStyle name="Porcentaje 5 2" xfId="6576"/>
    <cellStyle name="Porcentaje 5 3" xfId="9069"/>
    <cellStyle name="Porcentaje 5 4" xfId="11561"/>
    <cellStyle name="Porcentaje 5 5" xfId="14055"/>
    <cellStyle name="Porcentaje 6" xfId="2290"/>
    <cellStyle name="Porcentaje 6 2" xfId="6578"/>
    <cellStyle name="Porcentaje 6 3" xfId="9071"/>
    <cellStyle name="Porcentaje 6 4" xfId="11563"/>
    <cellStyle name="Porcentaje 6 5" xfId="14057"/>
    <cellStyle name="Porcentaje 7" xfId="5653"/>
    <cellStyle name="Porcentaje 7 2" xfId="8147"/>
    <cellStyle name="Porcentaje 7 3" xfId="10639"/>
    <cellStyle name="Porcentaje 7 4" xfId="13131"/>
    <cellStyle name="Porcentaje 7 5" xfId="15625"/>
    <cellStyle name="Porcentaje 8" xfId="13133"/>
    <cellStyle name="Porcentaje 8 2" xfId="15627"/>
    <cellStyle name="Salida 2" xfId="122"/>
    <cellStyle name="Salida 2 2" xfId="270"/>
    <cellStyle name="Salida 2 2 10" xfId="2532"/>
    <cellStyle name="Salida 2 2 2" xfId="2134"/>
    <cellStyle name="Salida 2 2 2 2" xfId="2135"/>
    <cellStyle name="Salida 2 2 2 2 2" xfId="2136"/>
    <cellStyle name="Salida 2 2 2 2 2 2" xfId="5359"/>
    <cellStyle name="Salida 2 2 2 2 2 3" xfId="3756"/>
    <cellStyle name="Salida 2 2 2 2 3" xfId="2137"/>
    <cellStyle name="Salida 2 2 2 2 3 2" xfId="5595"/>
    <cellStyle name="Salida 2 2 2 2 3 3" xfId="4046"/>
    <cellStyle name="Salida 2 2 2 2 4" xfId="4700"/>
    <cellStyle name="Salida 2 2 2 2 5" xfId="3088"/>
    <cellStyle name="Salida 2 2 2 3" xfId="2138"/>
    <cellStyle name="Salida 2 2 2 3 2" xfId="2139"/>
    <cellStyle name="Salida 2 2 2 3 2 2" xfId="5360"/>
    <cellStyle name="Salida 2 2 2 3 2 3" xfId="3757"/>
    <cellStyle name="Salida 2 2 2 3 3" xfId="2140"/>
    <cellStyle name="Salida 2 2 2 3 3 2" xfId="5596"/>
    <cellStyle name="Salida 2 2 2 3 3 3" xfId="4047"/>
    <cellStyle name="Salida 2 2 2 3 4" xfId="4614"/>
    <cellStyle name="Salida 2 2 2 3 5" xfId="2987"/>
    <cellStyle name="Salida 2 2 2 4" xfId="2141"/>
    <cellStyle name="Salida 2 2 2 4 2" xfId="5023"/>
    <cellStyle name="Salida 2 2 2 4 3" xfId="3419"/>
    <cellStyle name="Salida 2 2 2 5" xfId="2142"/>
    <cellStyle name="Salida 2 2 2 5 2" xfId="5454"/>
    <cellStyle name="Salida 2 2 2 5 3" xfId="3869"/>
    <cellStyle name="Salida 2 2 2 6" xfId="4594"/>
    <cellStyle name="Salida 2 2 2 7" xfId="2961"/>
    <cellStyle name="Salida 2 2 3" xfId="2143"/>
    <cellStyle name="Salida 2 2 3 2" xfId="2144"/>
    <cellStyle name="Salida 2 2 3 2 2" xfId="2145"/>
    <cellStyle name="Salida 2 2 3 2 2 2" xfId="5361"/>
    <cellStyle name="Salida 2 2 3 2 2 3" xfId="3758"/>
    <cellStyle name="Salida 2 2 3 2 3" xfId="2146"/>
    <cellStyle name="Salida 2 2 3 2 3 2" xfId="5597"/>
    <cellStyle name="Salida 2 2 3 2 3 3" xfId="4048"/>
    <cellStyle name="Salida 2 2 3 2 4" xfId="4642"/>
    <cellStyle name="Salida 2 2 3 2 5" xfId="3018"/>
    <cellStyle name="Salida 2 2 3 3" xfId="2147"/>
    <cellStyle name="Salida 2 2 3 3 2" xfId="2148"/>
    <cellStyle name="Salida 2 2 3 3 2 2" xfId="5362"/>
    <cellStyle name="Salida 2 2 3 3 2 3" xfId="3759"/>
    <cellStyle name="Salida 2 2 3 3 3" xfId="2149"/>
    <cellStyle name="Salida 2 2 3 3 3 2" xfId="5598"/>
    <cellStyle name="Salida 2 2 3 3 3 3" xfId="4049"/>
    <cellStyle name="Salida 2 2 3 3 4" xfId="4298"/>
    <cellStyle name="Salida 2 2 3 3 5" xfId="2640"/>
    <cellStyle name="Salida 2 2 3 4" xfId="2150"/>
    <cellStyle name="Salida 2 2 3 4 2" xfId="4806"/>
    <cellStyle name="Salida 2 2 3 4 3" xfId="3202"/>
    <cellStyle name="Salida 2 2 3 5" xfId="2151"/>
    <cellStyle name="Salida 2 2 3 5 2" xfId="5411"/>
    <cellStyle name="Salida 2 2 3 5 3" xfId="3811"/>
    <cellStyle name="Salida 2 2 3 6" xfId="4391"/>
    <cellStyle name="Salida 2 2 3 7" xfId="2741"/>
    <cellStyle name="Salida 2 2 4" xfId="2152"/>
    <cellStyle name="Salida 2 2 4 2" xfId="2153"/>
    <cellStyle name="Salida 2 2 4 2 2" xfId="5363"/>
    <cellStyle name="Salida 2 2 4 2 3" xfId="3760"/>
    <cellStyle name="Salida 2 2 4 3" xfId="2154"/>
    <cellStyle name="Salida 2 2 4 3 2" xfId="5599"/>
    <cellStyle name="Salida 2 2 4 3 3" xfId="4050"/>
    <cellStyle name="Salida 2 2 4 4" xfId="4495"/>
    <cellStyle name="Salida 2 2 4 5" xfId="2852"/>
    <cellStyle name="Salida 2 2 5" xfId="2155"/>
    <cellStyle name="Salida 2 2 5 2" xfId="2156"/>
    <cellStyle name="Salida 2 2 5 2 2" xfId="5364"/>
    <cellStyle name="Salida 2 2 5 2 3" xfId="3761"/>
    <cellStyle name="Salida 2 2 5 3" xfId="2157"/>
    <cellStyle name="Salida 2 2 5 3 2" xfId="5600"/>
    <cellStyle name="Salida 2 2 5 3 3" xfId="4051"/>
    <cellStyle name="Salida 2 2 5 4" xfId="4674"/>
    <cellStyle name="Salida 2 2 5 5" xfId="3056"/>
    <cellStyle name="Salida 2 2 6" xfId="2158"/>
    <cellStyle name="Salida 2 2 6 2" xfId="2159"/>
    <cellStyle name="Salida 2 2 6 2 2" xfId="5365"/>
    <cellStyle name="Salida 2 2 6 2 3" xfId="3762"/>
    <cellStyle name="Salida 2 2 6 3" xfId="2160"/>
    <cellStyle name="Salida 2 2 6 3 2" xfId="5601"/>
    <cellStyle name="Salida 2 2 6 3 3" xfId="4052"/>
    <cellStyle name="Salida 2 2 6 4" xfId="4680"/>
    <cellStyle name="Salida 2 2 6 5" xfId="3062"/>
    <cellStyle name="Salida 2 2 7" xfId="2161"/>
    <cellStyle name="Salida 2 2 7 2" xfId="4916"/>
    <cellStyle name="Salida 2 2 7 3" xfId="3312"/>
    <cellStyle name="Salida 2 2 8" xfId="2162"/>
    <cellStyle name="Salida 2 2 8 2" xfId="5432"/>
    <cellStyle name="Salida 2 2 8 3" xfId="3838"/>
    <cellStyle name="Salida 2 2 9" xfId="2163"/>
    <cellStyle name="Salida 2 2 9 2" xfId="4197"/>
    <cellStyle name="Salida 2 3" xfId="213"/>
    <cellStyle name="Salida 2 3 2" xfId="2164"/>
    <cellStyle name="Salida 2 3 2 2" xfId="2165"/>
    <cellStyle name="Salida 2 3 2 2 2" xfId="2166"/>
    <cellStyle name="Salida 2 3 2 2 2 2" xfId="5366"/>
    <cellStyle name="Salida 2 3 2 2 2 3" xfId="3763"/>
    <cellStyle name="Salida 2 3 2 2 3" xfId="2167"/>
    <cellStyle name="Salida 2 3 2 2 3 2" xfId="5602"/>
    <cellStyle name="Salida 2 3 2 2 3 3" xfId="4053"/>
    <cellStyle name="Salida 2 3 2 2 4" xfId="4710"/>
    <cellStyle name="Salida 2 3 2 2 5" xfId="3101"/>
    <cellStyle name="Salida 2 3 2 3" xfId="2168"/>
    <cellStyle name="Salida 2 3 2 3 2" xfId="2169"/>
    <cellStyle name="Salida 2 3 2 3 2 2" xfId="5367"/>
    <cellStyle name="Salida 2 3 2 3 2 3" xfId="3764"/>
    <cellStyle name="Salida 2 3 2 3 3" xfId="2170"/>
    <cellStyle name="Salida 2 3 2 3 3 2" xfId="5603"/>
    <cellStyle name="Salida 2 3 2 3 3 3" xfId="4054"/>
    <cellStyle name="Salida 2 3 2 3 4" xfId="4619"/>
    <cellStyle name="Salida 2 3 2 3 5" xfId="2992"/>
    <cellStyle name="Salida 2 3 2 4" xfId="2171"/>
    <cellStyle name="Salida 2 3 2 4 2" xfId="5036"/>
    <cellStyle name="Salida 2 3 2 4 3" xfId="3432"/>
    <cellStyle name="Salida 2 3 2 5" xfId="2172"/>
    <cellStyle name="Salida 2 3 2 5 2" xfId="5464"/>
    <cellStyle name="Salida 2 3 2 5 3" xfId="3882"/>
    <cellStyle name="Salida 2 3 2 6" xfId="4604"/>
    <cellStyle name="Salida 2 3 2 7" xfId="2974"/>
    <cellStyle name="Salida 2 3 3" xfId="2173"/>
    <cellStyle name="Salida 2 3 3 2" xfId="2174"/>
    <cellStyle name="Salida 2 3 3 2 2" xfId="2175"/>
    <cellStyle name="Salida 2 3 3 2 2 2" xfId="5368"/>
    <cellStyle name="Salida 2 3 3 2 2 3" xfId="3765"/>
    <cellStyle name="Salida 2 3 3 2 3" xfId="2176"/>
    <cellStyle name="Salida 2 3 3 2 3 2" xfId="5604"/>
    <cellStyle name="Salida 2 3 3 2 3 3" xfId="4055"/>
    <cellStyle name="Salida 2 3 3 2 4" xfId="4714"/>
    <cellStyle name="Salida 2 3 3 2 5" xfId="3108"/>
    <cellStyle name="Salida 2 3 3 3" xfId="2177"/>
    <cellStyle name="Salida 2 3 3 3 2" xfId="2178"/>
    <cellStyle name="Salida 2 3 3 3 2 2" xfId="5369"/>
    <cellStyle name="Salida 2 3 3 3 2 3" xfId="3766"/>
    <cellStyle name="Salida 2 3 3 3 3" xfId="2179"/>
    <cellStyle name="Salida 2 3 3 3 3 2" xfId="5605"/>
    <cellStyle name="Salida 2 3 3 3 3 3" xfId="4056"/>
    <cellStyle name="Salida 2 3 3 3 4" xfId="4623"/>
    <cellStyle name="Salida 2 3 3 3 5" xfId="2996"/>
    <cellStyle name="Salida 2 3 3 4" xfId="2180"/>
    <cellStyle name="Salida 2 3 3 4 2" xfId="5043"/>
    <cellStyle name="Salida 2 3 3 4 3" xfId="3439"/>
    <cellStyle name="Salida 2 3 3 5" xfId="2181"/>
    <cellStyle name="Salida 2 3 3 5 2" xfId="5468"/>
    <cellStyle name="Salida 2 3 3 5 3" xfId="3889"/>
    <cellStyle name="Salida 2 3 3 6" xfId="4608"/>
    <cellStyle name="Salida 2 3 3 7" xfId="2981"/>
    <cellStyle name="Salida 2 3 4" xfId="2182"/>
    <cellStyle name="Salida 2 3 4 2" xfId="2183"/>
    <cellStyle name="Salida 2 3 4 2 2" xfId="5370"/>
    <cellStyle name="Salida 2 3 4 2 3" xfId="3767"/>
    <cellStyle name="Salida 2 3 4 3" xfId="2184"/>
    <cellStyle name="Salida 2 3 4 3 2" xfId="5606"/>
    <cellStyle name="Salida 2 3 4 3 3" xfId="4057"/>
    <cellStyle name="Salida 2 3 4 4" xfId="4560"/>
    <cellStyle name="Salida 2 3 4 5" xfId="2920"/>
    <cellStyle name="Salida 2 3 5" xfId="2185"/>
    <cellStyle name="Salida 2 3 5 2" xfId="2186"/>
    <cellStyle name="Salida 2 3 5 2 2" xfId="5371"/>
    <cellStyle name="Salida 2 3 5 2 3" xfId="3768"/>
    <cellStyle name="Salida 2 3 5 3" xfId="2187"/>
    <cellStyle name="Salida 2 3 5 3 2" xfId="5607"/>
    <cellStyle name="Salida 2 3 5 3 3" xfId="4058"/>
    <cellStyle name="Salida 2 3 5 4" xfId="4719"/>
    <cellStyle name="Salida 2 3 5 5" xfId="3113"/>
    <cellStyle name="Salida 2 3 6" xfId="2188"/>
    <cellStyle name="Salida 2 3 6 2" xfId="4984"/>
    <cellStyle name="Salida 2 3 6 3" xfId="3380"/>
    <cellStyle name="Salida 2 3 7" xfId="2189"/>
    <cellStyle name="Salida 2 3 7 2" xfId="5441"/>
    <cellStyle name="Salida 2 3 7 3" xfId="3850"/>
    <cellStyle name="Salida 2 3 8" xfId="4262"/>
    <cellStyle name="Salida 2 3 9" xfId="2601"/>
    <cellStyle name="Salida 2 4" xfId="2190"/>
    <cellStyle name="Salida 2 4 2" xfId="2191"/>
    <cellStyle name="Salida 2 4 2 2" xfId="2192"/>
    <cellStyle name="Salida 2 4 2 2 2" xfId="5372"/>
    <cellStyle name="Salida 2 4 2 2 3" xfId="3769"/>
    <cellStyle name="Salida 2 4 2 3" xfId="2193"/>
    <cellStyle name="Salida 2 4 2 3 2" xfId="5608"/>
    <cellStyle name="Salida 2 4 2 3 3" xfId="4059"/>
    <cellStyle name="Salida 2 4 2 4" xfId="4658"/>
    <cellStyle name="Salida 2 4 2 5" xfId="3037"/>
    <cellStyle name="Salida 2 4 3" xfId="2194"/>
    <cellStyle name="Salida 2 4 3 2" xfId="2195"/>
    <cellStyle name="Salida 2 4 3 2 2" xfId="5373"/>
    <cellStyle name="Salida 2 4 3 2 3" xfId="3770"/>
    <cellStyle name="Salida 2 4 3 3" xfId="2196"/>
    <cellStyle name="Salida 2 4 3 3 2" xfId="5609"/>
    <cellStyle name="Salida 2 4 3 3 3" xfId="4060"/>
    <cellStyle name="Salida 2 4 3 4" xfId="4676"/>
    <cellStyle name="Salida 2 4 3 5" xfId="3058"/>
    <cellStyle name="Salida 2 4 4" xfId="2197"/>
    <cellStyle name="Salida 2 4 4 2" xfId="4857"/>
    <cellStyle name="Salida 2 4 4 3" xfId="3253"/>
    <cellStyle name="Salida 2 4 5" xfId="2198"/>
    <cellStyle name="Salida 2 4 5 2" xfId="5423"/>
    <cellStyle name="Salida 2 4 5 3" xfId="3826"/>
    <cellStyle name="Salida 2 4 6" xfId="4439"/>
    <cellStyle name="Salida 2 4 7" xfId="2792"/>
    <cellStyle name="Salida 2 5" xfId="2199"/>
    <cellStyle name="Salida 2 5 2" xfId="2200"/>
    <cellStyle name="Salida 2 5 2 2" xfId="2201"/>
    <cellStyle name="Salida 2 5 2 2 2" xfId="5374"/>
    <cellStyle name="Salida 2 5 2 2 3" xfId="3771"/>
    <cellStyle name="Salida 2 5 2 3" xfId="2202"/>
    <cellStyle name="Salida 2 5 2 3 2" xfId="5610"/>
    <cellStyle name="Salida 2 5 2 3 3" xfId="4061"/>
    <cellStyle name="Salida 2 5 2 4" xfId="4690"/>
    <cellStyle name="Salida 2 5 2 5" xfId="3075"/>
    <cellStyle name="Salida 2 5 3" xfId="2203"/>
    <cellStyle name="Salida 2 5 3 2" xfId="2204"/>
    <cellStyle name="Salida 2 5 3 2 2" xfId="5375"/>
    <cellStyle name="Salida 2 5 3 2 3" xfId="3772"/>
    <cellStyle name="Salida 2 5 3 3" xfId="2205"/>
    <cellStyle name="Salida 2 5 3 3 2" xfId="5611"/>
    <cellStyle name="Salida 2 5 3 3 3" xfId="4062"/>
    <cellStyle name="Salida 2 5 3 4" xfId="4609"/>
    <cellStyle name="Salida 2 5 3 5" xfId="2982"/>
    <cellStyle name="Salida 2 5 4" xfId="2206"/>
    <cellStyle name="Salida 2 5 4 2" xfId="5010"/>
    <cellStyle name="Salida 2 5 4 3" xfId="3406"/>
    <cellStyle name="Salida 2 5 5" xfId="2207"/>
    <cellStyle name="Salida 2 5 5 2" xfId="5444"/>
    <cellStyle name="Salida 2 5 5 3" xfId="3856"/>
    <cellStyle name="Salida 2 5 6" xfId="4584"/>
    <cellStyle name="Salida 2 5 7" xfId="2948"/>
    <cellStyle name="Salida 2 6" xfId="2208"/>
    <cellStyle name="Salida 2 6 2" xfId="2209"/>
    <cellStyle name="Salida 2 6 2 2" xfId="5376"/>
    <cellStyle name="Salida 2 6 2 3" xfId="3773"/>
    <cellStyle name="Salida 2 6 3" xfId="2210"/>
    <cellStyle name="Salida 2 6 3 2" xfId="5612"/>
    <cellStyle name="Salida 2 6 3 3" xfId="4063"/>
    <cellStyle name="Salida 2 6 4" xfId="4349"/>
    <cellStyle name="Salida 2 6 5" xfId="2694"/>
    <cellStyle name="Salida 2 7" xfId="4140"/>
    <cellStyle name="Salida 2 8" xfId="2447"/>
    <cellStyle name="Salida 3" xfId="2211"/>
    <cellStyle name="Salida 3 10" xfId="2531"/>
    <cellStyle name="Salida 3 2" xfId="2212"/>
    <cellStyle name="Salida 3 2 2" xfId="2213"/>
    <cellStyle name="Salida 3 2 2 2" xfId="2214"/>
    <cellStyle name="Salida 3 2 2 2 2" xfId="5377"/>
    <cellStyle name="Salida 3 2 2 2 3" xfId="3774"/>
    <cellStyle name="Salida 3 2 2 3" xfId="2215"/>
    <cellStyle name="Salida 3 2 2 3 2" xfId="5613"/>
    <cellStyle name="Salida 3 2 2 3 3" xfId="4064"/>
    <cellStyle name="Salida 3 2 2 4" xfId="4699"/>
    <cellStyle name="Salida 3 2 2 5" xfId="3087"/>
    <cellStyle name="Salida 3 2 3" xfId="2216"/>
    <cellStyle name="Salida 3 2 3 2" xfId="2217"/>
    <cellStyle name="Salida 3 2 3 2 2" xfId="5378"/>
    <cellStyle name="Salida 3 2 3 2 3" xfId="3775"/>
    <cellStyle name="Salida 3 2 3 3" xfId="2218"/>
    <cellStyle name="Salida 3 2 3 3 2" xfId="5614"/>
    <cellStyle name="Salida 3 2 3 3 3" xfId="4065"/>
    <cellStyle name="Salida 3 2 3 4" xfId="4625"/>
    <cellStyle name="Salida 3 2 3 5" xfId="2998"/>
    <cellStyle name="Salida 3 2 4" xfId="2219"/>
    <cellStyle name="Salida 3 2 4 2" xfId="5022"/>
    <cellStyle name="Salida 3 2 4 3" xfId="3418"/>
    <cellStyle name="Salida 3 2 5" xfId="2220"/>
    <cellStyle name="Salida 3 2 5 2" xfId="5453"/>
    <cellStyle name="Salida 3 2 5 3" xfId="3868"/>
    <cellStyle name="Salida 3 2 6" xfId="4593"/>
    <cellStyle name="Salida 3 2 7" xfId="2960"/>
    <cellStyle name="Salida 3 3" xfId="2221"/>
    <cellStyle name="Salida 3 3 2" xfId="2222"/>
    <cellStyle name="Salida 3 3 2 2" xfId="2223"/>
    <cellStyle name="Salida 3 3 2 2 2" xfId="5379"/>
    <cellStyle name="Salida 3 3 2 2 3" xfId="3776"/>
    <cellStyle name="Salida 3 3 2 3" xfId="2224"/>
    <cellStyle name="Salida 3 3 2 3 2" xfId="5615"/>
    <cellStyle name="Salida 3 3 2 3 3" xfId="4066"/>
    <cellStyle name="Salida 3 3 2 4" xfId="4641"/>
    <cellStyle name="Salida 3 3 2 5" xfId="3017"/>
    <cellStyle name="Salida 3 3 3" xfId="2225"/>
    <cellStyle name="Salida 3 3 3 2" xfId="2226"/>
    <cellStyle name="Salida 3 3 3 2 2" xfId="5380"/>
    <cellStyle name="Salida 3 3 3 2 3" xfId="3777"/>
    <cellStyle name="Salida 3 3 3 3" xfId="2227"/>
    <cellStyle name="Salida 3 3 3 3 2" xfId="5616"/>
    <cellStyle name="Salida 3 3 3 3 3" xfId="4067"/>
    <cellStyle name="Salida 3 3 3 4" xfId="4342"/>
    <cellStyle name="Salida 3 3 3 5" xfId="2684"/>
    <cellStyle name="Salida 3 3 4" xfId="2228"/>
    <cellStyle name="Salida 3 3 4 2" xfId="4805"/>
    <cellStyle name="Salida 3 3 4 3" xfId="3201"/>
    <cellStyle name="Salida 3 3 5" xfId="2229"/>
    <cellStyle name="Salida 3 3 5 2" xfId="5410"/>
    <cellStyle name="Salida 3 3 5 3" xfId="3810"/>
    <cellStyle name="Salida 3 3 6" xfId="4390"/>
    <cellStyle name="Salida 3 3 7" xfId="2740"/>
    <cellStyle name="Salida 3 4" xfId="2230"/>
    <cellStyle name="Salida 3 4 2" xfId="2231"/>
    <cellStyle name="Salida 3 4 2 2" xfId="5381"/>
    <cellStyle name="Salida 3 4 2 3" xfId="3778"/>
    <cellStyle name="Salida 3 4 3" xfId="2232"/>
    <cellStyle name="Salida 3 4 3 2" xfId="5617"/>
    <cellStyle name="Salida 3 4 3 3" xfId="4068"/>
    <cellStyle name="Salida 3 4 4" xfId="4494"/>
    <cellStyle name="Salida 3 4 5" xfId="2851"/>
    <cellStyle name="Salida 3 5" xfId="2233"/>
    <cellStyle name="Salida 3 5 2" xfId="2234"/>
    <cellStyle name="Salida 3 5 2 2" xfId="5382"/>
    <cellStyle name="Salida 3 5 2 3" xfId="3779"/>
    <cellStyle name="Salida 3 5 3" xfId="2235"/>
    <cellStyle name="Salida 3 5 3 2" xfId="5618"/>
    <cellStyle name="Salida 3 5 3 3" xfId="4069"/>
    <cellStyle name="Salida 3 5 4" xfId="4673"/>
    <cellStyle name="Salida 3 5 5" xfId="3055"/>
    <cellStyle name="Salida 3 6" xfId="2236"/>
    <cellStyle name="Salida 3 6 2" xfId="2237"/>
    <cellStyle name="Salida 3 6 2 2" xfId="5383"/>
    <cellStyle name="Salida 3 6 2 3" xfId="3780"/>
    <cellStyle name="Salida 3 6 3" xfId="2238"/>
    <cellStyle name="Salida 3 6 3 2" xfId="5619"/>
    <cellStyle name="Salida 3 6 3 3" xfId="4070"/>
    <cellStyle name="Salida 3 6 4" xfId="4671"/>
    <cellStyle name="Salida 3 6 5" xfId="3050"/>
    <cellStyle name="Salida 3 7" xfId="2239"/>
    <cellStyle name="Salida 3 7 2" xfId="4915"/>
    <cellStyle name="Salida 3 7 3" xfId="3311"/>
    <cellStyle name="Salida 3 8" xfId="2240"/>
    <cellStyle name="Salida 3 8 2" xfId="5431"/>
    <cellStyle name="Salida 3 8 3" xfId="3837"/>
    <cellStyle name="Salida 3 9" xfId="4196"/>
    <cellStyle name="Salida 4" xfId="2241"/>
    <cellStyle name="Salida 4 2" xfId="2242"/>
    <cellStyle name="Salida 4 2 2" xfId="2243"/>
    <cellStyle name="Salida 4 2 2 2" xfId="2244"/>
    <cellStyle name="Salida 4 2 2 2 2" xfId="5384"/>
    <cellStyle name="Salida 4 2 2 2 3" xfId="3781"/>
    <cellStyle name="Salida 4 2 2 3" xfId="2245"/>
    <cellStyle name="Salida 4 2 2 3 2" xfId="5620"/>
    <cellStyle name="Salida 4 2 2 3 3" xfId="4071"/>
    <cellStyle name="Salida 4 2 2 4" xfId="4709"/>
    <cellStyle name="Salida 4 2 2 5" xfId="3100"/>
    <cellStyle name="Salida 4 2 3" xfId="2246"/>
    <cellStyle name="Salida 4 2 3 2" xfId="2247"/>
    <cellStyle name="Salida 4 2 3 2 2" xfId="5385"/>
    <cellStyle name="Salida 4 2 3 2 3" xfId="3782"/>
    <cellStyle name="Salida 4 2 3 3" xfId="2248"/>
    <cellStyle name="Salida 4 2 3 3 2" xfId="5621"/>
    <cellStyle name="Salida 4 2 3 3 3" xfId="4072"/>
    <cellStyle name="Salida 4 2 3 4" xfId="4618"/>
    <cellStyle name="Salida 4 2 3 5" xfId="2991"/>
    <cellStyle name="Salida 4 2 4" xfId="2249"/>
    <cellStyle name="Salida 4 2 4 2" xfId="5035"/>
    <cellStyle name="Salida 4 2 4 3" xfId="3431"/>
    <cellStyle name="Salida 4 2 5" xfId="2250"/>
    <cellStyle name="Salida 4 2 5 2" xfId="5463"/>
    <cellStyle name="Salida 4 2 5 3" xfId="3881"/>
    <cellStyle name="Salida 4 2 6" xfId="4603"/>
    <cellStyle name="Salida 4 2 7" xfId="2973"/>
    <cellStyle name="Salida 4 3" xfId="2251"/>
    <cellStyle name="Salida 4 3 2" xfId="2252"/>
    <cellStyle name="Salida 4 3 2 2" xfId="2253"/>
    <cellStyle name="Salida 4 3 2 2 2" xfId="5386"/>
    <cellStyle name="Salida 4 3 2 2 3" xfId="3783"/>
    <cellStyle name="Salida 4 3 2 3" xfId="2254"/>
    <cellStyle name="Salida 4 3 2 3 2" xfId="5622"/>
    <cellStyle name="Salida 4 3 2 3 3" xfId="4073"/>
    <cellStyle name="Salida 4 3 2 4" xfId="4713"/>
    <cellStyle name="Salida 4 3 2 5" xfId="3107"/>
    <cellStyle name="Salida 4 3 3" xfId="2255"/>
    <cellStyle name="Salida 4 3 3 2" xfId="2256"/>
    <cellStyle name="Salida 4 3 3 2 2" xfId="5387"/>
    <cellStyle name="Salida 4 3 3 2 3" xfId="3784"/>
    <cellStyle name="Salida 4 3 3 3" xfId="2257"/>
    <cellStyle name="Salida 4 3 3 3 2" xfId="5623"/>
    <cellStyle name="Salida 4 3 3 3 3" xfId="4074"/>
    <cellStyle name="Salida 4 3 3 4" xfId="4622"/>
    <cellStyle name="Salida 4 3 3 5" xfId="2995"/>
    <cellStyle name="Salida 4 3 4" xfId="2258"/>
    <cellStyle name="Salida 4 3 4 2" xfId="5042"/>
    <cellStyle name="Salida 4 3 4 3" xfId="3438"/>
    <cellStyle name="Salida 4 3 5" xfId="2259"/>
    <cellStyle name="Salida 4 3 5 2" xfId="5467"/>
    <cellStyle name="Salida 4 3 5 3" xfId="3888"/>
    <cellStyle name="Salida 4 3 6" xfId="4607"/>
    <cellStyle name="Salida 4 3 7" xfId="2980"/>
    <cellStyle name="Salida 4 4" xfId="2260"/>
    <cellStyle name="Salida 4 4 2" xfId="2261"/>
    <cellStyle name="Salida 4 4 2 2" xfId="5388"/>
    <cellStyle name="Salida 4 4 2 3" xfId="3785"/>
    <cellStyle name="Salida 4 4 3" xfId="2262"/>
    <cellStyle name="Salida 4 4 3 2" xfId="5624"/>
    <cellStyle name="Salida 4 4 3 3" xfId="4075"/>
    <cellStyle name="Salida 4 4 4" xfId="4559"/>
    <cellStyle name="Salida 4 4 5" xfId="2919"/>
    <cellStyle name="Salida 4 5" xfId="2263"/>
    <cellStyle name="Salida 4 5 2" xfId="2264"/>
    <cellStyle name="Salida 4 5 2 2" xfId="5389"/>
    <cellStyle name="Salida 4 5 2 3" xfId="3786"/>
    <cellStyle name="Salida 4 5 3" xfId="2265"/>
    <cellStyle name="Salida 4 5 3 2" xfId="5625"/>
    <cellStyle name="Salida 4 5 3 3" xfId="4076"/>
    <cellStyle name="Salida 4 5 4" xfId="4360"/>
    <cellStyle name="Salida 4 5 5" xfId="2705"/>
    <cellStyle name="Salida 4 6" xfId="2266"/>
    <cellStyle name="Salida 4 6 2" xfId="4983"/>
    <cellStyle name="Salida 4 6 3" xfId="3379"/>
    <cellStyle name="Salida 4 7" xfId="2267"/>
    <cellStyle name="Salida 4 7 2" xfId="5440"/>
    <cellStyle name="Salida 4 7 3" xfId="3849"/>
    <cellStyle name="Salida 4 8" xfId="4261"/>
    <cellStyle name="Salida 4 9" xfId="2600"/>
    <cellStyle name="Salida 5" xfId="2268"/>
    <cellStyle name="Salida 5 2" xfId="2269"/>
    <cellStyle name="Salida 5 2 2" xfId="2270"/>
    <cellStyle name="Salida 5 2 2 2" xfId="5390"/>
    <cellStyle name="Salida 5 2 2 3" xfId="3787"/>
    <cellStyle name="Salida 5 2 3" xfId="2271"/>
    <cellStyle name="Salida 5 2 3 2" xfId="5626"/>
    <cellStyle name="Salida 5 2 3 3" xfId="4077"/>
    <cellStyle name="Salida 5 2 4" xfId="4657"/>
    <cellStyle name="Salida 5 2 5" xfId="3036"/>
    <cellStyle name="Salida 5 3" xfId="2272"/>
    <cellStyle name="Salida 5 3 2" xfId="2273"/>
    <cellStyle name="Salida 5 3 2 2" xfId="5391"/>
    <cellStyle name="Salida 5 3 2 3" xfId="3788"/>
    <cellStyle name="Salida 5 3 3" xfId="2274"/>
    <cellStyle name="Salida 5 3 3 2" xfId="5627"/>
    <cellStyle name="Salida 5 3 3 3" xfId="4078"/>
    <cellStyle name="Salida 5 3 4" xfId="4353"/>
    <cellStyle name="Salida 5 3 5" xfId="2698"/>
    <cellStyle name="Salida 5 4" xfId="2275"/>
    <cellStyle name="Salida 5 4 2" xfId="4856"/>
    <cellStyle name="Salida 5 4 3" xfId="3252"/>
    <cellStyle name="Salida 5 5" xfId="2276"/>
    <cellStyle name="Salida 5 5 2" xfId="5422"/>
    <cellStyle name="Salida 5 5 3" xfId="3825"/>
    <cellStyle name="Salida 5 6" xfId="4438"/>
    <cellStyle name="Salida 5 7" xfId="2791"/>
    <cellStyle name="Salida 6" xfId="2277"/>
    <cellStyle name="Salida 6 2" xfId="2278"/>
    <cellStyle name="Salida 6 2 2" xfId="2279"/>
    <cellStyle name="Salida 6 2 2 2" xfId="5392"/>
    <cellStyle name="Salida 6 2 2 3" xfId="3789"/>
    <cellStyle name="Salida 6 2 3" xfId="2280"/>
    <cellStyle name="Salida 6 2 3 2" xfId="5628"/>
    <cellStyle name="Salida 6 2 3 3" xfId="4079"/>
    <cellStyle name="Salida 6 2 4" xfId="4689"/>
    <cellStyle name="Salida 6 2 5" xfId="3074"/>
    <cellStyle name="Salida 6 3" xfId="2281"/>
    <cellStyle name="Salida 6 3 2" xfId="2282"/>
    <cellStyle name="Salida 6 3 2 2" xfId="5393"/>
    <cellStyle name="Salida 6 3 2 3" xfId="3790"/>
    <cellStyle name="Salida 6 3 3" xfId="2283"/>
    <cellStyle name="Salida 6 3 3 2" xfId="5629"/>
    <cellStyle name="Salida 6 3 3 3" xfId="4080"/>
    <cellStyle name="Salida 6 3 4" xfId="4655"/>
    <cellStyle name="Salida 6 3 5" xfId="3031"/>
    <cellStyle name="Salida 6 4" xfId="2284"/>
    <cellStyle name="Salida 6 4 2" xfId="5009"/>
    <cellStyle name="Salida 6 4 3" xfId="3405"/>
    <cellStyle name="Salida 6 5" xfId="2285"/>
    <cellStyle name="Salida 6 5 2" xfId="5443"/>
    <cellStyle name="Salida 6 5 3" xfId="3855"/>
    <cellStyle name="Salida 6 6" xfId="4583"/>
    <cellStyle name="Salida 6 7" xfId="2947"/>
    <cellStyle name="Salida 7" xfId="2286"/>
    <cellStyle name="Salida 7 2" xfId="2287"/>
    <cellStyle name="Salida 7 2 2" xfId="5394"/>
    <cellStyle name="Salida 7 2 3" xfId="3791"/>
    <cellStyle name="Salida 7 3" xfId="2288"/>
    <cellStyle name="Salida 7 3 2" xfId="5630"/>
    <cellStyle name="Salida 7 3 3" xfId="4081"/>
    <cellStyle name="Salida 7 4" xfId="4348"/>
    <cellStyle name="Salida 7 5" xfId="2693"/>
    <cellStyle name="Salida 8" xfId="4139"/>
    <cellStyle name="Salida 9" xfId="2446"/>
    <cellStyle name="Texto de advertencia 2" xfId="123"/>
    <cellStyle name="Texto de advertencia 2 2" xfId="2449"/>
    <cellStyle name="Texto de advertencia 3" xfId="2448"/>
    <cellStyle name="Texto explicativo 2" xfId="124"/>
    <cellStyle name="Texto explicativo 2 2" xfId="2451"/>
    <cellStyle name="Texto explicativo 3" xfId="2450"/>
    <cellStyle name="Title" xfId="125"/>
    <cellStyle name="Title 2" xfId="2452"/>
    <cellStyle name="Título 1" xfId="2454"/>
    <cellStyle name="Título 1 2" xfId="126"/>
    <cellStyle name="Título 1 2 2" xfId="2455"/>
    <cellStyle name="Título 2 2" xfId="127"/>
    <cellStyle name="Título 2 2 2" xfId="2457"/>
    <cellStyle name="Título 2 3" xfId="2456"/>
    <cellStyle name="Título 3 2" xfId="128"/>
    <cellStyle name="Título 3 2 2" xfId="2459"/>
    <cellStyle name="Título 3 3" xfId="2458"/>
    <cellStyle name="Título 4" xfId="129"/>
    <cellStyle name="Título 4 2" xfId="2460"/>
    <cellStyle name="Título 5" xfId="2453"/>
    <cellStyle name="Warning Text" xfId="130"/>
    <cellStyle name="Warning Text 2" xfId="24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2.xml"/><Relationship Id="rId13" Type="http://schemas.openxmlformats.org/officeDocument/2006/relationships/externalLink" Target="externalLinks/externalLink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1.xml"/><Relationship Id="rId12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hartsheet" Target="chartsheets/sheet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chartsheet" Target="chartsheets/sheet4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3.xml"/><Relationship Id="rId1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435339629311853E-2"/>
          <c:y val="7.3384589942732462E-2"/>
          <c:w val="0.88358532130213074"/>
          <c:h val="0.84017497832371835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FF0000"/>
              </a:solidFill>
            </a:ln>
          </c:spPr>
          <c:marker>
            <c:symbol val="circle"/>
            <c:size val="4"/>
            <c:spPr>
              <a:solidFill>
                <a:srgbClr val="FFFF00"/>
              </a:solidFill>
              <a:ln w="6350"/>
            </c:spPr>
          </c:marker>
          <c:cat>
            <c:strRef>
              <c:f>TABLA!$A$4:$A$138</c:f>
              <c:strCache>
                <c:ptCount val="135"/>
                <c:pt idx="0">
                  <c:v>ene.-11</c:v>
                </c:pt>
                <c:pt idx="1">
                  <c:v>feb.-11</c:v>
                </c:pt>
                <c:pt idx="2">
                  <c:v>mar.-11</c:v>
                </c:pt>
                <c:pt idx="3">
                  <c:v>abr.-11</c:v>
                </c:pt>
                <c:pt idx="4">
                  <c:v>may.-11</c:v>
                </c:pt>
                <c:pt idx="5">
                  <c:v>jun.-11</c:v>
                </c:pt>
                <c:pt idx="6">
                  <c:v>jul.-11</c:v>
                </c:pt>
                <c:pt idx="7">
                  <c:v>ago.-11</c:v>
                </c:pt>
                <c:pt idx="8">
                  <c:v>sep.-11</c:v>
                </c:pt>
                <c:pt idx="9">
                  <c:v>oct.-11</c:v>
                </c:pt>
                <c:pt idx="10">
                  <c:v>nov.-11</c:v>
                </c:pt>
                <c:pt idx="11">
                  <c:v>dic.-11</c:v>
                </c:pt>
                <c:pt idx="12">
                  <c:v>ene.-12</c:v>
                </c:pt>
                <c:pt idx="13">
                  <c:v>feb.-12</c:v>
                </c:pt>
                <c:pt idx="14">
                  <c:v>mar.-12</c:v>
                </c:pt>
                <c:pt idx="15">
                  <c:v>abr.-12</c:v>
                </c:pt>
                <c:pt idx="16">
                  <c:v>may.-12</c:v>
                </c:pt>
                <c:pt idx="17">
                  <c:v>jun.-12</c:v>
                </c:pt>
                <c:pt idx="18">
                  <c:v>jul.-12</c:v>
                </c:pt>
                <c:pt idx="19">
                  <c:v>ago.-12</c:v>
                </c:pt>
                <c:pt idx="20">
                  <c:v>sep.-12</c:v>
                </c:pt>
                <c:pt idx="21">
                  <c:v>oct.-12</c:v>
                </c:pt>
                <c:pt idx="22">
                  <c:v>nov.-12</c:v>
                </c:pt>
                <c:pt idx="23">
                  <c:v>dic.-12</c:v>
                </c:pt>
                <c:pt idx="24">
                  <c:v>ene.-13</c:v>
                </c:pt>
                <c:pt idx="25">
                  <c:v>feb.-13</c:v>
                </c:pt>
                <c:pt idx="26">
                  <c:v>mar.-13</c:v>
                </c:pt>
                <c:pt idx="27">
                  <c:v>abr.-13</c:v>
                </c:pt>
                <c:pt idx="28">
                  <c:v>may.-13</c:v>
                </c:pt>
                <c:pt idx="29">
                  <c:v>jun.-13</c:v>
                </c:pt>
                <c:pt idx="30">
                  <c:v>jul.-13</c:v>
                </c:pt>
                <c:pt idx="31">
                  <c:v>ago.-13</c:v>
                </c:pt>
                <c:pt idx="32">
                  <c:v>sep.-13</c:v>
                </c:pt>
                <c:pt idx="33">
                  <c:v>oct.-13</c:v>
                </c:pt>
                <c:pt idx="34">
                  <c:v>nov.-13</c:v>
                </c:pt>
                <c:pt idx="35">
                  <c:v>dic.-13</c:v>
                </c:pt>
                <c:pt idx="36">
                  <c:v>ene.-14</c:v>
                </c:pt>
                <c:pt idx="37">
                  <c:v>feb.-14</c:v>
                </c:pt>
                <c:pt idx="38">
                  <c:v>mar.-14</c:v>
                </c:pt>
                <c:pt idx="39">
                  <c:v>abr.-14</c:v>
                </c:pt>
                <c:pt idx="40">
                  <c:v>may.-14</c:v>
                </c:pt>
                <c:pt idx="41">
                  <c:v>jun.-14</c:v>
                </c:pt>
                <c:pt idx="42">
                  <c:v>jul.-14</c:v>
                </c:pt>
                <c:pt idx="43">
                  <c:v>ago.-14</c:v>
                </c:pt>
                <c:pt idx="44">
                  <c:v>sep.-14</c:v>
                </c:pt>
                <c:pt idx="45">
                  <c:v>oct.-14</c:v>
                </c:pt>
                <c:pt idx="46">
                  <c:v>nov.-14</c:v>
                </c:pt>
                <c:pt idx="47">
                  <c:v>dic.-14</c:v>
                </c:pt>
                <c:pt idx="48">
                  <c:v>ene.-15</c:v>
                </c:pt>
                <c:pt idx="49">
                  <c:v>feb.-15</c:v>
                </c:pt>
                <c:pt idx="50">
                  <c:v>mar.-15</c:v>
                </c:pt>
                <c:pt idx="51">
                  <c:v>abr.-15</c:v>
                </c:pt>
                <c:pt idx="52">
                  <c:v>may.-15</c:v>
                </c:pt>
                <c:pt idx="53">
                  <c:v>jun.-15</c:v>
                </c:pt>
                <c:pt idx="54">
                  <c:v>jul.-15</c:v>
                </c:pt>
                <c:pt idx="55">
                  <c:v>ago.-15</c:v>
                </c:pt>
                <c:pt idx="56">
                  <c:v>sep.-15</c:v>
                </c:pt>
                <c:pt idx="57">
                  <c:v>oct.-15</c:v>
                </c:pt>
                <c:pt idx="58">
                  <c:v>nov.-15</c:v>
                </c:pt>
                <c:pt idx="59">
                  <c:v>dic.-15</c:v>
                </c:pt>
                <c:pt idx="60">
                  <c:v>ene.-16</c:v>
                </c:pt>
                <c:pt idx="61">
                  <c:v>feb.-16</c:v>
                </c:pt>
                <c:pt idx="62">
                  <c:v>mar.-16</c:v>
                </c:pt>
                <c:pt idx="63">
                  <c:v>abr.-16</c:v>
                </c:pt>
                <c:pt idx="64">
                  <c:v>may.-16</c:v>
                </c:pt>
                <c:pt idx="65">
                  <c:v>jun.-16</c:v>
                </c:pt>
                <c:pt idx="66">
                  <c:v>jul.-16</c:v>
                </c:pt>
                <c:pt idx="67">
                  <c:v>ago.-16</c:v>
                </c:pt>
                <c:pt idx="68">
                  <c:v>sep.-16</c:v>
                </c:pt>
                <c:pt idx="69">
                  <c:v>oct.-16</c:v>
                </c:pt>
                <c:pt idx="70">
                  <c:v>nov.-16</c:v>
                </c:pt>
                <c:pt idx="71">
                  <c:v>dic.-16</c:v>
                </c:pt>
                <c:pt idx="72">
                  <c:v>ene.-17</c:v>
                </c:pt>
                <c:pt idx="73">
                  <c:v>feb.-17</c:v>
                </c:pt>
                <c:pt idx="74">
                  <c:v>mar.-17</c:v>
                </c:pt>
                <c:pt idx="75">
                  <c:v>abr.-17</c:v>
                </c:pt>
                <c:pt idx="76">
                  <c:v>may.-17</c:v>
                </c:pt>
                <c:pt idx="77">
                  <c:v>jun.-17</c:v>
                </c:pt>
                <c:pt idx="78">
                  <c:v>jul.-17</c:v>
                </c:pt>
                <c:pt idx="79">
                  <c:v>ago.-17</c:v>
                </c:pt>
                <c:pt idx="80">
                  <c:v>sep.-17</c:v>
                </c:pt>
                <c:pt idx="81">
                  <c:v>oct.-17</c:v>
                </c:pt>
                <c:pt idx="82">
                  <c:v>nov.-17</c:v>
                </c:pt>
                <c:pt idx="83">
                  <c:v>dic.-17</c:v>
                </c:pt>
                <c:pt idx="84">
                  <c:v>ene.-18</c:v>
                </c:pt>
                <c:pt idx="85">
                  <c:v>feb.-18</c:v>
                </c:pt>
                <c:pt idx="86">
                  <c:v>mar.-18</c:v>
                </c:pt>
                <c:pt idx="87">
                  <c:v>abr.-18</c:v>
                </c:pt>
                <c:pt idx="88">
                  <c:v>may.-18</c:v>
                </c:pt>
                <c:pt idx="89">
                  <c:v>jun.-18</c:v>
                </c:pt>
                <c:pt idx="90">
                  <c:v>jul.-18</c:v>
                </c:pt>
                <c:pt idx="91">
                  <c:v>ago.-18</c:v>
                </c:pt>
                <c:pt idx="92">
                  <c:v>sep.-18</c:v>
                </c:pt>
                <c:pt idx="93">
                  <c:v>oct.-18</c:v>
                </c:pt>
                <c:pt idx="94">
                  <c:v>nov.-18</c:v>
                </c:pt>
                <c:pt idx="95">
                  <c:v>dic.-18</c:v>
                </c:pt>
                <c:pt idx="96">
                  <c:v>ene.-19</c:v>
                </c:pt>
                <c:pt idx="97">
                  <c:v>feb.-19</c:v>
                </c:pt>
                <c:pt idx="98">
                  <c:v>mar.-19</c:v>
                </c:pt>
                <c:pt idx="99">
                  <c:v>abr.-19</c:v>
                </c:pt>
                <c:pt idx="100">
                  <c:v>may.-19</c:v>
                </c:pt>
                <c:pt idx="101">
                  <c:v>jun.-19</c:v>
                </c:pt>
                <c:pt idx="102">
                  <c:v>jul.-19</c:v>
                </c:pt>
                <c:pt idx="103">
                  <c:v>ago.-19</c:v>
                </c:pt>
                <c:pt idx="104">
                  <c:v>sep.-19</c:v>
                </c:pt>
                <c:pt idx="105">
                  <c:v>oct.-19</c:v>
                </c:pt>
                <c:pt idx="106">
                  <c:v>nov.-19</c:v>
                </c:pt>
                <c:pt idx="107">
                  <c:v>dic.-19</c:v>
                </c:pt>
                <c:pt idx="108">
                  <c:v>ene.-20</c:v>
                </c:pt>
                <c:pt idx="109">
                  <c:v>feb.-20</c:v>
                </c:pt>
                <c:pt idx="110">
                  <c:v>mar.-20</c:v>
                </c:pt>
                <c:pt idx="111">
                  <c:v>may.-20</c:v>
                </c:pt>
                <c:pt idx="112">
                  <c:v>jun.-20</c:v>
                </c:pt>
                <c:pt idx="113">
                  <c:v>jul.-20</c:v>
                </c:pt>
                <c:pt idx="114">
                  <c:v>ago.-20</c:v>
                </c:pt>
                <c:pt idx="115">
                  <c:v>sep.-20</c:v>
                </c:pt>
                <c:pt idx="116">
                  <c:v>oct.-20</c:v>
                </c:pt>
                <c:pt idx="117">
                  <c:v>nov.-20</c:v>
                </c:pt>
                <c:pt idx="118">
                  <c:v>dic.-20</c:v>
                </c:pt>
                <c:pt idx="119">
                  <c:v>ene.-21</c:v>
                </c:pt>
                <c:pt idx="120">
                  <c:v>feb.-21</c:v>
                </c:pt>
                <c:pt idx="121">
                  <c:v>mar.-21</c:v>
                </c:pt>
                <c:pt idx="122">
                  <c:v>abr.-21</c:v>
                </c:pt>
                <c:pt idx="123">
                  <c:v>may.-21</c:v>
                </c:pt>
                <c:pt idx="124">
                  <c:v>jun.-21</c:v>
                </c:pt>
                <c:pt idx="125">
                  <c:v>jul.-21</c:v>
                </c:pt>
                <c:pt idx="126">
                  <c:v>ago.-21</c:v>
                </c:pt>
                <c:pt idx="127">
                  <c:v>sep.-21</c:v>
                </c:pt>
                <c:pt idx="128">
                  <c:v>oct.-21</c:v>
                </c:pt>
                <c:pt idx="129">
                  <c:v>nov.-21</c:v>
                </c:pt>
                <c:pt idx="130">
                  <c:v>dic.-21</c:v>
                </c:pt>
                <c:pt idx="131">
                  <c:v>ene.-22</c:v>
                </c:pt>
                <c:pt idx="132">
                  <c:v>feb.-22</c:v>
                </c:pt>
                <c:pt idx="133">
                  <c:v>mar.-22</c:v>
                </c:pt>
                <c:pt idx="134">
                  <c:v>abr.-22</c:v>
                </c:pt>
              </c:strCache>
            </c:strRef>
          </c:cat>
          <c:val>
            <c:numRef>
              <c:f>TABLA!$H$4:$H$138</c:f>
              <c:numCache>
                <c:formatCode>#,##0</c:formatCode>
                <c:ptCount val="135"/>
                <c:pt idx="0">
                  <c:v>1777567</c:v>
                </c:pt>
                <c:pt idx="1">
                  <c:v>1769773</c:v>
                </c:pt>
                <c:pt idx="2">
                  <c:v>1777438</c:v>
                </c:pt>
                <c:pt idx="3">
                  <c:v>1803980</c:v>
                </c:pt>
                <c:pt idx="4">
                  <c:v>1843344</c:v>
                </c:pt>
                <c:pt idx="5">
                  <c:v>1850903</c:v>
                </c:pt>
                <c:pt idx="6">
                  <c:v>1849761</c:v>
                </c:pt>
                <c:pt idx="7">
                  <c:v>1830046</c:v>
                </c:pt>
                <c:pt idx="8">
                  <c:v>1816662</c:v>
                </c:pt>
                <c:pt idx="9">
                  <c:v>1785362</c:v>
                </c:pt>
                <c:pt idx="10">
                  <c:v>1751297</c:v>
                </c:pt>
                <c:pt idx="11">
                  <c:v>1738922</c:v>
                </c:pt>
                <c:pt idx="12">
                  <c:v>1690186</c:v>
                </c:pt>
                <c:pt idx="13">
                  <c:v>1681548</c:v>
                </c:pt>
                <c:pt idx="14">
                  <c:v>1690728</c:v>
                </c:pt>
                <c:pt idx="15">
                  <c:v>1708579</c:v>
                </c:pt>
                <c:pt idx="16">
                  <c:v>1739843</c:v>
                </c:pt>
                <c:pt idx="17">
                  <c:v>1760520</c:v>
                </c:pt>
                <c:pt idx="18">
                  <c:v>1764932</c:v>
                </c:pt>
                <c:pt idx="19">
                  <c:v>1748415</c:v>
                </c:pt>
                <c:pt idx="20">
                  <c:v>1728836</c:v>
                </c:pt>
                <c:pt idx="21">
                  <c:v>1701875</c:v>
                </c:pt>
                <c:pt idx="22">
                  <c:v>1663674</c:v>
                </c:pt>
                <c:pt idx="23">
                  <c:v>1645851</c:v>
                </c:pt>
                <c:pt idx="24">
                  <c:v>1600355</c:v>
                </c:pt>
                <c:pt idx="25">
                  <c:v>1596391</c:v>
                </c:pt>
                <c:pt idx="26">
                  <c:v>1604138</c:v>
                </c:pt>
                <c:pt idx="27">
                  <c:v>1619275</c:v>
                </c:pt>
                <c:pt idx="28">
                  <c:v>1651390</c:v>
                </c:pt>
                <c:pt idx="29">
                  <c:v>1641822</c:v>
                </c:pt>
                <c:pt idx="30">
                  <c:v>1632903</c:v>
                </c:pt>
                <c:pt idx="31">
                  <c:v>1607609</c:v>
                </c:pt>
                <c:pt idx="32">
                  <c:v>1596286</c:v>
                </c:pt>
                <c:pt idx="33">
                  <c:v>1590436</c:v>
                </c:pt>
                <c:pt idx="34">
                  <c:v>1545170</c:v>
                </c:pt>
                <c:pt idx="35">
                  <c:v>1543306</c:v>
                </c:pt>
                <c:pt idx="36">
                  <c:v>1514821</c:v>
                </c:pt>
                <c:pt idx="37">
                  <c:v>1520688</c:v>
                </c:pt>
                <c:pt idx="38">
                  <c:v>1535889</c:v>
                </c:pt>
                <c:pt idx="39">
                  <c:v>1563621</c:v>
                </c:pt>
                <c:pt idx="40">
                  <c:v>1608221</c:v>
                </c:pt>
                <c:pt idx="41">
                  <c:v>1609677</c:v>
                </c:pt>
                <c:pt idx="42">
                  <c:v>1600764</c:v>
                </c:pt>
                <c:pt idx="43">
                  <c:v>1582823</c:v>
                </c:pt>
                <c:pt idx="44">
                  <c:v>1582335</c:v>
                </c:pt>
                <c:pt idx="45">
                  <c:v>1566953</c:v>
                </c:pt>
                <c:pt idx="46">
                  <c:v>1549398</c:v>
                </c:pt>
                <c:pt idx="47">
                  <c:v>1552639</c:v>
                </c:pt>
                <c:pt idx="48">
                  <c:v>1510056</c:v>
                </c:pt>
                <c:pt idx="49">
                  <c:v>1528369</c:v>
                </c:pt>
                <c:pt idx="50">
                  <c:v>1563343</c:v>
                </c:pt>
                <c:pt idx="51">
                  <c:v>1607883</c:v>
                </c:pt>
                <c:pt idx="52">
                  <c:v>1663217</c:v>
                </c:pt>
                <c:pt idx="53">
                  <c:v>1668099</c:v>
                </c:pt>
                <c:pt idx="54">
                  <c:v>1660995</c:v>
                </c:pt>
                <c:pt idx="55">
                  <c:v>1643645</c:v>
                </c:pt>
                <c:pt idx="56">
                  <c:v>1645874</c:v>
                </c:pt>
                <c:pt idx="57">
                  <c:v>1633644</c:v>
                </c:pt>
                <c:pt idx="58">
                  <c:v>1621458</c:v>
                </c:pt>
                <c:pt idx="59">
                  <c:v>1627838</c:v>
                </c:pt>
                <c:pt idx="60">
                  <c:v>1600822</c:v>
                </c:pt>
                <c:pt idx="61">
                  <c:v>1612681</c:v>
                </c:pt>
                <c:pt idx="62">
                  <c:v>1643065</c:v>
                </c:pt>
                <c:pt idx="63">
                  <c:v>1683091</c:v>
                </c:pt>
                <c:pt idx="64">
                  <c:v>1731018</c:v>
                </c:pt>
                <c:pt idx="65">
                  <c:v>1747801</c:v>
                </c:pt>
                <c:pt idx="66">
                  <c:v>1747114</c:v>
                </c:pt>
                <c:pt idx="67">
                  <c:v>1727555</c:v>
                </c:pt>
                <c:pt idx="68">
                  <c:v>1727034</c:v>
                </c:pt>
                <c:pt idx="69">
                  <c:v>1733626</c:v>
                </c:pt>
                <c:pt idx="70">
                  <c:v>1704921</c:v>
                </c:pt>
                <c:pt idx="71">
                  <c:v>1711858</c:v>
                </c:pt>
                <c:pt idx="72">
                  <c:v>1687585</c:v>
                </c:pt>
                <c:pt idx="73">
                  <c:v>1702248</c:v>
                </c:pt>
                <c:pt idx="74">
                  <c:v>1739720</c:v>
                </c:pt>
                <c:pt idx="75">
                  <c:v>1797872</c:v>
                </c:pt>
                <c:pt idx="76">
                  <c:v>1861591</c:v>
                </c:pt>
                <c:pt idx="77">
                  <c:v>1875413</c:v>
                </c:pt>
                <c:pt idx="78">
                  <c:v>1870397</c:v>
                </c:pt>
                <c:pt idx="79">
                  <c:v>1848329</c:v>
                </c:pt>
                <c:pt idx="80">
                  <c:v>1853108</c:v>
                </c:pt>
                <c:pt idx="81">
                  <c:v>1851014</c:v>
                </c:pt>
                <c:pt idx="82">
                  <c:v>1836498</c:v>
                </c:pt>
                <c:pt idx="83">
                  <c:v>1837901</c:v>
                </c:pt>
                <c:pt idx="84">
                  <c:v>1815092</c:v>
                </c:pt>
                <c:pt idx="85">
                  <c:v>1836173</c:v>
                </c:pt>
                <c:pt idx="86">
                  <c:v>1873813</c:v>
                </c:pt>
                <c:pt idx="87">
                  <c:v>1930622</c:v>
                </c:pt>
                <c:pt idx="88">
                  <c:v>2004062</c:v>
                </c:pt>
                <c:pt idx="89">
                  <c:v>2026559</c:v>
                </c:pt>
                <c:pt idx="90">
                  <c:v>2020430</c:v>
                </c:pt>
                <c:pt idx="91">
                  <c:v>1987207</c:v>
                </c:pt>
                <c:pt idx="92">
                  <c:v>1993210</c:v>
                </c:pt>
                <c:pt idx="93">
                  <c:v>2010634</c:v>
                </c:pt>
                <c:pt idx="94">
                  <c:v>1981080</c:v>
                </c:pt>
                <c:pt idx="95">
                  <c:v>1992849</c:v>
                </c:pt>
                <c:pt idx="96">
                  <c:v>1966699</c:v>
                </c:pt>
                <c:pt idx="97">
                  <c:v>1985280</c:v>
                </c:pt>
                <c:pt idx="98">
                  <c:v>2026957</c:v>
                </c:pt>
                <c:pt idx="99">
                  <c:v>2086400</c:v>
                </c:pt>
                <c:pt idx="100">
                  <c:v>2155149</c:v>
                </c:pt>
                <c:pt idx="101">
                  <c:v>2178269</c:v>
                </c:pt>
                <c:pt idx="102">
                  <c:v>2170368</c:v>
                </c:pt>
                <c:pt idx="103">
                  <c:v>2132906</c:v>
                </c:pt>
                <c:pt idx="104">
                  <c:v>2145263</c:v>
                </c:pt>
                <c:pt idx="105">
                  <c:v>2149771</c:v>
                </c:pt>
                <c:pt idx="106">
                  <c:v>2123454</c:v>
                </c:pt>
                <c:pt idx="107">
                  <c:v>2124982</c:v>
                </c:pt>
                <c:pt idx="108">
                  <c:v>2090440</c:v>
                </c:pt>
                <c:pt idx="109">
                  <c:v>2117654</c:v>
                </c:pt>
                <c:pt idx="110">
                  <c:v>2073929</c:v>
                </c:pt>
                <c:pt idx="111">
                  <c:v>2009884.25</c:v>
                </c:pt>
                <c:pt idx="112">
                  <c:v>2030476.84</c:v>
                </c:pt>
                <c:pt idx="113">
                  <c:v>2049260</c:v>
                </c:pt>
                <c:pt idx="114">
                  <c:v>2062871.4</c:v>
                </c:pt>
                <c:pt idx="115">
                  <c:v>2078201.25</c:v>
                </c:pt>
                <c:pt idx="116">
                  <c:v>2074538.13</c:v>
                </c:pt>
                <c:pt idx="117">
                  <c:v>2073741.45</c:v>
                </c:pt>
                <c:pt idx="118">
                  <c:v>2078635.71</c:v>
                </c:pt>
                <c:pt idx="119">
                  <c:v>2044669</c:v>
                </c:pt>
                <c:pt idx="120">
                  <c:v>2053997</c:v>
                </c:pt>
                <c:pt idx="121">
                  <c:v>2072258.7100000002</c:v>
                </c:pt>
                <c:pt idx="122">
                  <c:v>2111419.7000000002</c:v>
                </c:pt>
                <c:pt idx="123">
                  <c:v>2169326</c:v>
                </c:pt>
                <c:pt idx="124">
                  <c:v>2221908.6100000003</c:v>
                </c:pt>
                <c:pt idx="125">
                  <c:v>2226584.66</c:v>
                </c:pt>
                <c:pt idx="126">
                  <c:v>2220096.79</c:v>
                </c:pt>
                <c:pt idx="127">
                  <c:v>2240775</c:v>
                </c:pt>
                <c:pt idx="128">
                  <c:v>2261144.2999999998</c:v>
                </c:pt>
                <c:pt idx="129">
                  <c:v>2263280.69</c:v>
                </c:pt>
                <c:pt idx="130">
                  <c:v>2269805.61</c:v>
                </c:pt>
                <c:pt idx="131">
                  <c:v>2240155.9500000002</c:v>
                </c:pt>
                <c:pt idx="132">
                  <c:v>2258669.75</c:v>
                </c:pt>
                <c:pt idx="133">
                  <c:v>2298825.2800000003</c:v>
                </c:pt>
                <c:pt idx="134">
                  <c:v>2354514.2799999998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5CC-4E46-86FC-105C555BD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230400"/>
        <c:axId val="180244864"/>
      </c:lineChart>
      <c:dateAx>
        <c:axId val="180230400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[$-C0A]mmm\-yy;@" sourceLinked="0"/>
        <c:majorTickMark val="cross"/>
        <c:minorTickMark val="none"/>
        <c:tickLblPos val="nextTo"/>
        <c:spPr>
          <a:ln w="25400">
            <a:solidFill>
              <a:schemeClr val="tx1">
                <a:alpha val="91000"/>
              </a:schemeClr>
            </a:solidFill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80244864"/>
        <c:crossesAt val="3335"/>
        <c:auto val="1"/>
        <c:lblOffset val="100"/>
        <c:baseTimeUnit val="months"/>
        <c:majorUnit val="6"/>
        <c:majorTimeUnit val="months"/>
        <c:minorUnit val="6"/>
        <c:minorTimeUnit val="months"/>
      </c:dateAx>
      <c:valAx>
        <c:axId val="180244864"/>
        <c:scaling>
          <c:orientation val="minMax"/>
          <c:max val="2360000"/>
          <c:min val="1490000"/>
        </c:scaling>
        <c:delete val="0"/>
        <c:axPos val="l"/>
        <c:majorGridlines>
          <c:spPr>
            <a:ln>
              <a:solidFill>
                <a:srgbClr val="000000"/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80230400"/>
        <c:crossesAt val="1"/>
        <c:crossBetween val="midCat"/>
        <c:majorUnit val="50000"/>
      </c:valAx>
      <c:spPr>
        <a:solidFill>
          <a:srgbClr val="FFFF99"/>
        </a:solidFill>
      </c:spPr>
    </c:plotArea>
    <c:plotVisOnly val="1"/>
    <c:dispBlanksAs val="gap"/>
    <c:showDLblsOverMax val="0"/>
  </c:chart>
  <c:spPr>
    <a:solidFill>
      <a:schemeClr val="accent6">
        <a:lumMod val="60000"/>
        <a:lumOff val="40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069913799572989E-2"/>
          <c:y val="8.5940042359175961E-2"/>
          <c:w val="0.89314163968535465"/>
          <c:h val="0.8088177997425263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marker>
            <c:symbol val="circle"/>
            <c:size val="4"/>
            <c:spPr>
              <a:solidFill>
                <a:srgbClr val="FFFF00"/>
              </a:solidFill>
            </c:spPr>
          </c:marker>
          <c:cat>
            <c:strRef>
              <c:f>TABLA!$A$4:$A$138</c:f>
              <c:strCache>
                <c:ptCount val="135"/>
                <c:pt idx="0">
                  <c:v>ene.-11</c:v>
                </c:pt>
                <c:pt idx="1">
                  <c:v>feb.-11</c:v>
                </c:pt>
                <c:pt idx="2">
                  <c:v>mar.-11</c:v>
                </c:pt>
                <c:pt idx="3">
                  <c:v>abr.-11</c:v>
                </c:pt>
                <c:pt idx="4">
                  <c:v>may.-11</c:v>
                </c:pt>
                <c:pt idx="5">
                  <c:v>jun.-11</c:v>
                </c:pt>
                <c:pt idx="6">
                  <c:v>jul.-11</c:v>
                </c:pt>
                <c:pt idx="7">
                  <c:v>ago.-11</c:v>
                </c:pt>
                <c:pt idx="8">
                  <c:v>sep.-11</c:v>
                </c:pt>
                <c:pt idx="9">
                  <c:v>oct.-11</c:v>
                </c:pt>
                <c:pt idx="10">
                  <c:v>nov.-11</c:v>
                </c:pt>
                <c:pt idx="11">
                  <c:v>dic.-11</c:v>
                </c:pt>
                <c:pt idx="12">
                  <c:v>ene.-12</c:v>
                </c:pt>
                <c:pt idx="13">
                  <c:v>feb.-12</c:v>
                </c:pt>
                <c:pt idx="14">
                  <c:v>mar.-12</c:v>
                </c:pt>
                <c:pt idx="15">
                  <c:v>abr.-12</c:v>
                </c:pt>
                <c:pt idx="16">
                  <c:v>may.-12</c:v>
                </c:pt>
                <c:pt idx="17">
                  <c:v>jun.-12</c:v>
                </c:pt>
                <c:pt idx="18">
                  <c:v>jul.-12</c:v>
                </c:pt>
                <c:pt idx="19">
                  <c:v>ago.-12</c:v>
                </c:pt>
                <c:pt idx="20">
                  <c:v>sep.-12</c:v>
                </c:pt>
                <c:pt idx="21">
                  <c:v>oct.-12</c:v>
                </c:pt>
                <c:pt idx="22">
                  <c:v>nov.-12</c:v>
                </c:pt>
                <c:pt idx="23">
                  <c:v>dic.-12</c:v>
                </c:pt>
                <c:pt idx="24">
                  <c:v>ene.-13</c:v>
                </c:pt>
                <c:pt idx="25">
                  <c:v>feb.-13</c:v>
                </c:pt>
                <c:pt idx="26">
                  <c:v>mar.-13</c:v>
                </c:pt>
                <c:pt idx="27">
                  <c:v>abr.-13</c:v>
                </c:pt>
                <c:pt idx="28">
                  <c:v>may.-13</c:v>
                </c:pt>
                <c:pt idx="29">
                  <c:v>jun.-13</c:v>
                </c:pt>
                <c:pt idx="30">
                  <c:v>jul.-13</c:v>
                </c:pt>
                <c:pt idx="31">
                  <c:v>ago.-13</c:v>
                </c:pt>
                <c:pt idx="32">
                  <c:v>sep.-13</c:v>
                </c:pt>
                <c:pt idx="33">
                  <c:v>oct.-13</c:v>
                </c:pt>
                <c:pt idx="34">
                  <c:v>nov.-13</c:v>
                </c:pt>
                <c:pt idx="35">
                  <c:v>dic.-13</c:v>
                </c:pt>
                <c:pt idx="36">
                  <c:v>ene.-14</c:v>
                </c:pt>
                <c:pt idx="37">
                  <c:v>feb.-14</c:v>
                </c:pt>
                <c:pt idx="38">
                  <c:v>mar.-14</c:v>
                </c:pt>
                <c:pt idx="39">
                  <c:v>abr.-14</c:v>
                </c:pt>
                <c:pt idx="40">
                  <c:v>may.-14</c:v>
                </c:pt>
                <c:pt idx="41">
                  <c:v>jun.-14</c:v>
                </c:pt>
                <c:pt idx="42">
                  <c:v>jul.-14</c:v>
                </c:pt>
                <c:pt idx="43">
                  <c:v>ago.-14</c:v>
                </c:pt>
                <c:pt idx="44">
                  <c:v>sep.-14</c:v>
                </c:pt>
                <c:pt idx="45">
                  <c:v>oct.-14</c:v>
                </c:pt>
                <c:pt idx="46">
                  <c:v>nov.-14</c:v>
                </c:pt>
                <c:pt idx="47">
                  <c:v>dic.-14</c:v>
                </c:pt>
                <c:pt idx="48">
                  <c:v>ene.-15</c:v>
                </c:pt>
                <c:pt idx="49">
                  <c:v>feb.-15</c:v>
                </c:pt>
                <c:pt idx="50">
                  <c:v>mar.-15</c:v>
                </c:pt>
                <c:pt idx="51">
                  <c:v>abr.-15</c:v>
                </c:pt>
                <c:pt idx="52">
                  <c:v>may.-15</c:v>
                </c:pt>
                <c:pt idx="53">
                  <c:v>jun.-15</c:v>
                </c:pt>
                <c:pt idx="54">
                  <c:v>jul.-15</c:v>
                </c:pt>
                <c:pt idx="55">
                  <c:v>ago.-15</c:v>
                </c:pt>
                <c:pt idx="56">
                  <c:v>sep.-15</c:v>
                </c:pt>
                <c:pt idx="57">
                  <c:v>oct.-15</c:v>
                </c:pt>
                <c:pt idx="58">
                  <c:v>nov.-15</c:v>
                </c:pt>
                <c:pt idx="59">
                  <c:v>dic.-15</c:v>
                </c:pt>
                <c:pt idx="60">
                  <c:v>ene.-16</c:v>
                </c:pt>
                <c:pt idx="61">
                  <c:v>feb.-16</c:v>
                </c:pt>
                <c:pt idx="62">
                  <c:v>mar.-16</c:v>
                </c:pt>
                <c:pt idx="63">
                  <c:v>abr.-16</c:v>
                </c:pt>
                <c:pt idx="64">
                  <c:v>may.-16</c:v>
                </c:pt>
                <c:pt idx="65">
                  <c:v>jun.-16</c:v>
                </c:pt>
                <c:pt idx="66">
                  <c:v>jul.-16</c:v>
                </c:pt>
                <c:pt idx="67">
                  <c:v>ago.-16</c:v>
                </c:pt>
                <c:pt idx="68">
                  <c:v>sep.-16</c:v>
                </c:pt>
                <c:pt idx="69">
                  <c:v>oct.-16</c:v>
                </c:pt>
                <c:pt idx="70">
                  <c:v>nov.-16</c:v>
                </c:pt>
                <c:pt idx="71">
                  <c:v>dic.-16</c:v>
                </c:pt>
                <c:pt idx="72">
                  <c:v>ene.-17</c:v>
                </c:pt>
                <c:pt idx="73">
                  <c:v>feb.-17</c:v>
                </c:pt>
                <c:pt idx="74">
                  <c:v>mar.-17</c:v>
                </c:pt>
                <c:pt idx="75">
                  <c:v>abr.-17</c:v>
                </c:pt>
                <c:pt idx="76">
                  <c:v>may.-17</c:v>
                </c:pt>
                <c:pt idx="77">
                  <c:v>jun.-17</c:v>
                </c:pt>
                <c:pt idx="78">
                  <c:v>jul.-17</c:v>
                </c:pt>
                <c:pt idx="79">
                  <c:v>ago.-17</c:v>
                </c:pt>
                <c:pt idx="80">
                  <c:v>sep.-17</c:v>
                </c:pt>
                <c:pt idx="81">
                  <c:v>oct.-17</c:v>
                </c:pt>
                <c:pt idx="82">
                  <c:v>nov.-17</c:v>
                </c:pt>
                <c:pt idx="83">
                  <c:v>dic.-17</c:v>
                </c:pt>
                <c:pt idx="84">
                  <c:v>ene.-18</c:v>
                </c:pt>
                <c:pt idx="85">
                  <c:v>feb.-18</c:v>
                </c:pt>
                <c:pt idx="86">
                  <c:v>mar.-18</c:v>
                </c:pt>
                <c:pt idx="87">
                  <c:v>abr.-18</c:v>
                </c:pt>
                <c:pt idx="88">
                  <c:v>may.-18</c:v>
                </c:pt>
                <c:pt idx="89">
                  <c:v>jun.-18</c:v>
                </c:pt>
                <c:pt idx="90">
                  <c:v>jul.-18</c:v>
                </c:pt>
                <c:pt idx="91">
                  <c:v>ago.-18</c:v>
                </c:pt>
                <c:pt idx="92">
                  <c:v>sep.-18</c:v>
                </c:pt>
                <c:pt idx="93">
                  <c:v>oct.-18</c:v>
                </c:pt>
                <c:pt idx="94">
                  <c:v>nov.-18</c:v>
                </c:pt>
                <c:pt idx="95">
                  <c:v>dic.-18</c:v>
                </c:pt>
                <c:pt idx="96">
                  <c:v>ene.-19</c:v>
                </c:pt>
                <c:pt idx="97">
                  <c:v>feb.-19</c:v>
                </c:pt>
                <c:pt idx="98">
                  <c:v>mar.-19</c:v>
                </c:pt>
                <c:pt idx="99">
                  <c:v>abr.-19</c:v>
                </c:pt>
                <c:pt idx="100">
                  <c:v>may.-19</c:v>
                </c:pt>
                <c:pt idx="101">
                  <c:v>jun.-19</c:v>
                </c:pt>
                <c:pt idx="102">
                  <c:v>jul.-19</c:v>
                </c:pt>
                <c:pt idx="103">
                  <c:v>ago.-19</c:v>
                </c:pt>
                <c:pt idx="104">
                  <c:v>sep.-19</c:v>
                </c:pt>
                <c:pt idx="105">
                  <c:v>oct.-19</c:v>
                </c:pt>
                <c:pt idx="106">
                  <c:v>nov.-19</c:v>
                </c:pt>
                <c:pt idx="107">
                  <c:v>dic.-19</c:v>
                </c:pt>
                <c:pt idx="108">
                  <c:v>ene.-20</c:v>
                </c:pt>
                <c:pt idx="109">
                  <c:v>feb.-20</c:v>
                </c:pt>
                <c:pt idx="110">
                  <c:v>mar.-20</c:v>
                </c:pt>
                <c:pt idx="111">
                  <c:v>may.-20</c:v>
                </c:pt>
                <c:pt idx="112">
                  <c:v>jun.-20</c:v>
                </c:pt>
                <c:pt idx="113">
                  <c:v>jul.-20</c:v>
                </c:pt>
                <c:pt idx="114">
                  <c:v>ago.-20</c:v>
                </c:pt>
                <c:pt idx="115">
                  <c:v>sep.-20</c:v>
                </c:pt>
                <c:pt idx="116">
                  <c:v>oct.-20</c:v>
                </c:pt>
                <c:pt idx="117">
                  <c:v>nov.-20</c:v>
                </c:pt>
                <c:pt idx="118">
                  <c:v>dic.-20</c:v>
                </c:pt>
                <c:pt idx="119">
                  <c:v>ene.-21</c:v>
                </c:pt>
                <c:pt idx="120">
                  <c:v>feb.-21</c:v>
                </c:pt>
                <c:pt idx="121">
                  <c:v>mar.-21</c:v>
                </c:pt>
                <c:pt idx="122">
                  <c:v>abr.-21</c:v>
                </c:pt>
                <c:pt idx="123">
                  <c:v>may.-21</c:v>
                </c:pt>
                <c:pt idx="124">
                  <c:v>jun.-21</c:v>
                </c:pt>
                <c:pt idx="125">
                  <c:v>jul.-21</c:v>
                </c:pt>
                <c:pt idx="126">
                  <c:v>ago.-21</c:v>
                </c:pt>
                <c:pt idx="127">
                  <c:v>sep.-21</c:v>
                </c:pt>
                <c:pt idx="128">
                  <c:v>oct.-21</c:v>
                </c:pt>
                <c:pt idx="129">
                  <c:v>nov.-21</c:v>
                </c:pt>
                <c:pt idx="130">
                  <c:v>dic.-21</c:v>
                </c:pt>
                <c:pt idx="131">
                  <c:v>ene.-22</c:v>
                </c:pt>
                <c:pt idx="132">
                  <c:v>feb.-22</c:v>
                </c:pt>
                <c:pt idx="133">
                  <c:v>mar.-22</c:v>
                </c:pt>
                <c:pt idx="134">
                  <c:v>abr.-22</c:v>
                </c:pt>
              </c:strCache>
            </c:strRef>
          </c:cat>
          <c:val>
            <c:numRef>
              <c:f>TABLA!$B$4:$B$138</c:f>
              <c:numCache>
                <c:formatCode>#,##0</c:formatCode>
                <c:ptCount val="135"/>
                <c:pt idx="0">
                  <c:v>1132465</c:v>
                </c:pt>
                <c:pt idx="1">
                  <c:v>1134974</c:v>
                </c:pt>
                <c:pt idx="2">
                  <c:v>1144545</c:v>
                </c:pt>
                <c:pt idx="3">
                  <c:v>1162183</c:v>
                </c:pt>
                <c:pt idx="4">
                  <c:v>1184204</c:v>
                </c:pt>
                <c:pt idx="5">
                  <c:v>1200556</c:v>
                </c:pt>
                <c:pt idx="6">
                  <c:v>1220571</c:v>
                </c:pt>
                <c:pt idx="7">
                  <c:v>1207765</c:v>
                </c:pt>
                <c:pt idx="8">
                  <c:v>1178466</c:v>
                </c:pt>
                <c:pt idx="9">
                  <c:v>1141733</c:v>
                </c:pt>
                <c:pt idx="10">
                  <c:v>1106828</c:v>
                </c:pt>
                <c:pt idx="11">
                  <c:v>1084633</c:v>
                </c:pt>
                <c:pt idx="12">
                  <c:v>1308828</c:v>
                </c:pt>
                <c:pt idx="13">
                  <c:v>1319753</c:v>
                </c:pt>
                <c:pt idx="14">
                  <c:v>1346081</c:v>
                </c:pt>
                <c:pt idx="15">
                  <c:v>1377412</c:v>
                </c:pt>
                <c:pt idx="16">
                  <c:v>1420433</c:v>
                </c:pt>
                <c:pt idx="17">
                  <c:v>1463921</c:v>
                </c:pt>
                <c:pt idx="18">
                  <c:v>1528708</c:v>
                </c:pt>
                <c:pt idx="19">
                  <c:v>1524313</c:v>
                </c:pt>
                <c:pt idx="20">
                  <c:v>1504856</c:v>
                </c:pt>
                <c:pt idx="21">
                  <c:v>1478747</c:v>
                </c:pt>
                <c:pt idx="22">
                  <c:v>1442388</c:v>
                </c:pt>
                <c:pt idx="23">
                  <c:v>1426191</c:v>
                </c:pt>
                <c:pt idx="24">
                  <c:v>1382711</c:v>
                </c:pt>
                <c:pt idx="25">
                  <c:v>1378941</c:v>
                </c:pt>
                <c:pt idx="26">
                  <c:v>1384474</c:v>
                </c:pt>
                <c:pt idx="27">
                  <c:v>1396628</c:v>
                </c:pt>
                <c:pt idx="28">
                  <c:v>1425521</c:v>
                </c:pt>
                <c:pt idx="29">
                  <c:v>1413163</c:v>
                </c:pt>
                <c:pt idx="30">
                  <c:v>1403226</c:v>
                </c:pt>
                <c:pt idx="31">
                  <c:v>1379391</c:v>
                </c:pt>
                <c:pt idx="32">
                  <c:v>1367451</c:v>
                </c:pt>
                <c:pt idx="33">
                  <c:v>1361331</c:v>
                </c:pt>
                <c:pt idx="34">
                  <c:v>1316982</c:v>
                </c:pt>
                <c:pt idx="35">
                  <c:v>1315540</c:v>
                </c:pt>
                <c:pt idx="36">
                  <c:v>1288746</c:v>
                </c:pt>
                <c:pt idx="37">
                  <c:v>1293477</c:v>
                </c:pt>
                <c:pt idx="38">
                  <c:v>1305309</c:v>
                </c:pt>
                <c:pt idx="39">
                  <c:v>1328633</c:v>
                </c:pt>
                <c:pt idx="40">
                  <c:v>1369005</c:v>
                </c:pt>
                <c:pt idx="41">
                  <c:v>1367070</c:v>
                </c:pt>
                <c:pt idx="42">
                  <c:v>1356792</c:v>
                </c:pt>
                <c:pt idx="43">
                  <c:v>1339292</c:v>
                </c:pt>
                <c:pt idx="44">
                  <c:v>1337507</c:v>
                </c:pt>
                <c:pt idx="45">
                  <c:v>1321230</c:v>
                </c:pt>
                <c:pt idx="46">
                  <c:v>1304225</c:v>
                </c:pt>
                <c:pt idx="47">
                  <c:v>1307472</c:v>
                </c:pt>
                <c:pt idx="48">
                  <c:v>1271672</c:v>
                </c:pt>
                <c:pt idx="49">
                  <c:v>1282695</c:v>
                </c:pt>
                <c:pt idx="50">
                  <c:v>1313087</c:v>
                </c:pt>
                <c:pt idx="51">
                  <c:v>1352992</c:v>
                </c:pt>
                <c:pt idx="52">
                  <c:v>1403860</c:v>
                </c:pt>
                <c:pt idx="53">
                  <c:v>1404809</c:v>
                </c:pt>
                <c:pt idx="54">
                  <c:v>1396251</c:v>
                </c:pt>
                <c:pt idx="55">
                  <c:v>1379042</c:v>
                </c:pt>
                <c:pt idx="56">
                  <c:v>1380188</c:v>
                </c:pt>
                <c:pt idx="57">
                  <c:v>1367404</c:v>
                </c:pt>
                <c:pt idx="58">
                  <c:v>1355586</c:v>
                </c:pt>
                <c:pt idx="59">
                  <c:v>1362610</c:v>
                </c:pt>
                <c:pt idx="60">
                  <c:v>1337039</c:v>
                </c:pt>
                <c:pt idx="61">
                  <c:v>1347171</c:v>
                </c:pt>
                <c:pt idx="62">
                  <c:v>1373140</c:v>
                </c:pt>
                <c:pt idx="63">
                  <c:v>1408690</c:v>
                </c:pt>
                <c:pt idx="64">
                  <c:v>1452567</c:v>
                </c:pt>
                <c:pt idx="65">
                  <c:v>1465964</c:v>
                </c:pt>
                <c:pt idx="66">
                  <c:v>1464525</c:v>
                </c:pt>
                <c:pt idx="67">
                  <c:v>1445398</c:v>
                </c:pt>
                <c:pt idx="68">
                  <c:v>1444000</c:v>
                </c:pt>
                <c:pt idx="69">
                  <c:v>1450065</c:v>
                </c:pt>
                <c:pt idx="70">
                  <c:v>1422070</c:v>
                </c:pt>
                <c:pt idx="71">
                  <c:v>1429728</c:v>
                </c:pt>
                <c:pt idx="72">
                  <c:v>1406595</c:v>
                </c:pt>
                <c:pt idx="73">
                  <c:v>1418765</c:v>
                </c:pt>
                <c:pt idx="74">
                  <c:v>1451212</c:v>
                </c:pt>
                <c:pt idx="75">
                  <c:v>1503767</c:v>
                </c:pt>
                <c:pt idx="76">
                  <c:v>1562600</c:v>
                </c:pt>
                <c:pt idx="77">
                  <c:v>1572877</c:v>
                </c:pt>
                <c:pt idx="78">
                  <c:v>1567067</c:v>
                </c:pt>
                <c:pt idx="79">
                  <c:v>1545359</c:v>
                </c:pt>
                <c:pt idx="80">
                  <c:v>1548400</c:v>
                </c:pt>
                <c:pt idx="81">
                  <c:v>1544931</c:v>
                </c:pt>
                <c:pt idx="82">
                  <c:v>1531208</c:v>
                </c:pt>
                <c:pt idx="83">
                  <c:v>1533825</c:v>
                </c:pt>
                <c:pt idx="84">
                  <c:v>1511311</c:v>
                </c:pt>
                <c:pt idx="85">
                  <c:v>1527931</c:v>
                </c:pt>
                <c:pt idx="86">
                  <c:v>1559712</c:v>
                </c:pt>
                <c:pt idx="87">
                  <c:v>1610494</c:v>
                </c:pt>
                <c:pt idx="88">
                  <c:v>1679106</c:v>
                </c:pt>
                <c:pt idx="89">
                  <c:v>1697734</c:v>
                </c:pt>
                <c:pt idx="90">
                  <c:v>1690762</c:v>
                </c:pt>
                <c:pt idx="91">
                  <c:v>1658596</c:v>
                </c:pt>
                <c:pt idx="92">
                  <c:v>1663617</c:v>
                </c:pt>
                <c:pt idx="93">
                  <c:v>1679275</c:v>
                </c:pt>
                <c:pt idx="94">
                  <c:v>1650745</c:v>
                </c:pt>
                <c:pt idx="95">
                  <c:v>1662671</c:v>
                </c:pt>
                <c:pt idx="96">
                  <c:v>1638323</c:v>
                </c:pt>
                <c:pt idx="97">
                  <c:v>1654075</c:v>
                </c:pt>
                <c:pt idx="98">
                  <c:v>1690470</c:v>
                </c:pt>
                <c:pt idx="99">
                  <c:v>1745322</c:v>
                </c:pt>
                <c:pt idx="100">
                  <c:v>1811029</c:v>
                </c:pt>
                <c:pt idx="101">
                  <c:v>1830668</c:v>
                </c:pt>
                <c:pt idx="102">
                  <c:v>1822126</c:v>
                </c:pt>
                <c:pt idx="103">
                  <c:v>1786138</c:v>
                </c:pt>
                <c:pt idx="104">
                  <c:v>1796488</c:v>
                </c:pt>
                <c:pt idx="105">
                  <c:v>1798918</c:v>
                </c:pt>
                <c:pt idx="106">
                  <c:v>1773130</c:v>
                </c:pt>
                <c:pt idx="107">
                  <c:v>1774759</c:v>
                </c:pt>
                <c:pt idx="108">
                  <c:v>1741155</c:v>
                </c:pt>
                <c:pt idx="109">
                  <c:v>1764735</c:v>
                </c:pt>
                <c:pt idx="110">
                  <c:v>1722011</c:v>
                </c:pt>
                <c:pt idx="111">
                  <c:v>1661291.1</c:v>
                </c:pt>
                <c:pt idx="112">
                  <c:v>1674964.72</c:v>
                </c:pt>
                <c:pt idx="113">
                  <c:v>1688238</c:v>
                </c:pt>
                <c:pt idx="114">
                  <c:v>1699159.95</c:v>
                </c:pt>
                <c:pt idx="115">
                  <c:v>1712917.81</c:v>
                </c:pt>
                <c:pt idx="116">
                  <c:v>1707904.14</c:v>
                </c:pt>
                <c:pt idx="117">
                  <c:v>1705805.66</c:v>
                </c:pt>
                <c:pt idx="118">
                  <c:v>1710002.84</c:v>
                </c:pt>
                <c:pt idx="119">
                  <c:v>1677221</c:v>
                </c:pt>
                <c:pt idx="120">
                  <c:v>1684044</c:v>
                </c:pt>
                <c:pt idx="121">
                  <c:v>1697630.3</c:v>
                </c:pt>
                <c:pt idx="122">
                  <c:v>1732468.2</c:v>
                </c:pt>
                <c:pt idx="123">
                  <c:v>1786487</c:v>
                </c:pt>
                <c:pt idx="124">
                  <c:v>1835520.45</c:v>
                </c:pt>
                <c:pt idx="125">
                  <c:v>1839137.31</c:v>
                </c:pt>
                <c:pt idx="126">
                  <c:v>1832776.45</c:v>
                </c:pt>
                <c:pt idx="127">
                  <c:v>1852177</c:v>
                </c:pt>
                <c:pt idx="128">
                  <c:v>1871400.95</c:v>
                </c:pt>
                <c:pt idx="129">
                  <c:v>1873339.76</c:v>
                </c:pt>
                <c:pt idx="130">
                  <c:v>1879742.05</c:v>
                </c:pt>
                <c:pt idx="131">
                  <c:v>1851430.65</c:v>
                </c:pt>
                <c:pt idx="132">
                  <c:v>1867623.25</c:v>
                </c:pt>
                <c:pt idx="133">
                  <c:v>1904580</c:v>
                </c:pt>
                <c:pt idx="134">
                  <c:v>1956532.31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245-446A-ADA8-4A67B15A6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230400"/>
        <c:axId val="180244864"/>
      </c:lineChart>
      <c:dateAx>
        <c:axId val="180230400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[$-C0A]mmm\-yy;@" sourceLinked="0"/>
        <c:majorTickMark val="cross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80244864"/>
        <c:crosses val="autoZero"/>
        <c:auto val="0"/>
        <c:lblOffset val="100"/>
        <c:baseTimeUnit val="months"/>
        <c:majorUnit val="6"/>
        <c:majorTimeUnit val="months"/>
        <c:minorUnit val="6"/>
        <c:minorTimeUnit val="months"/>
      </c:dateAx>
      <c:valAx>
        <c:axId val="180244864"/>
        <c:scaling>
          <c:orientation val="minMax"/>
          <c:max val="1960000"/>
          <c:min val="1060000"/>
        </c:scaling>
        <c:delete val="0"/>
        <c:axPos val="l"/>
        <c:majorGridlines>
          <c:spPr>
            <a:ln>
              <a:solidFill>
                <a:srgbClr val="000000"/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80230400"/>
        <c:crosses val="autoZero"/>
        <c:crossBetween val="midCat"/>
        <c:majorUnit val="50000"/>
        <c:minorUnit val="50000"/>
      </c:valAx>
      <c:spPr>
        <a:solidFill>
          <a:srgbClr val="FFFF99"/>
        </a:solidFill>
      </c:spPr>
    </c:plotArea>
    <c:plotVisOnly val="1"/>
    <c:dispBlanksAs val="gap"/>
    <c:showDLblsOverMax val="0"/>
  </c:chart>
  <c:spPr>
    <a:solidFill>
      <a:schemeClr val="accent6">
        <a:lumMod val="60000"/>
        <a:lumOff val="40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699176916769826E-2"/>
          <c:y val="0.10475427184240686"/>
          <c:w val="0.90816172057660771"/>
          <c:h val="0.79209404020187679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FF0000"/>
              </a:solidFill>
            </a:ln>
          </c:spPr>
          <c:marker>
            <c:symbol val="circle"/>
            <c:size val="4"/>
            <c:spPr>
              <a:solidFill>
                <a:srgbClr val="FFFF00"/>
              </a:solidFill>
              <a:ln w="6350"/>
            </c:spPr>
          </c:marker>
          <c:cat>
            <c:strRef>
              <c:f>TABLA!$A$4:$A$138</c:f>
              <c:strCache>
                <c:ptCount val="135"/>
                <c:pt idx="0">
                  <c:v>ene.-11</c:v>
                </c:pt>
                <c:pt idx="1">
                  <c:v>feb.-11</c:v>
                </c:pt>
                <c:pt idx="2">
                  <c:v>mar.-11</c:v>
                </c:pt>
                <c:pt idx="3">
                  <c:v>abr.-11</c:v>
                </c:pt>
                <c:pt idx="4">
                  <c:v>may.-11</c:v>
                </c:pt>
                <c:pt idx="5">
                  <c:v>jun.-11</c:v>
                </c:pt>
                <c:pt idx="6">
                  <c:v>jul.-11</c:v>
                </c:pt>
                <c:pt idx="7">
                  <c:v>ago.-11</c:v>
                </c:pt>
                <c:pt idx="8">
                  <c:v>sep.-11</c:v>
                </c:pt>
                <c:pt idx="9">
                  <c:v>oct.-11</c:v>
                </c:pt>
                <c:pt idx="10">
                  <c:v>nov.-11</c:v>
                </c:pt>
                <c:pt idx="11">
                  <c:v>dic.-11</c:v>
                </c:pt>
                <c:pt idx="12">
                  <c:v>ene.-12</c:v>
                </c:pt>
                <c:pt idx="13">
                  <c:v>feb.-12</c:v>
                </c:pt>
                <c:pt idx="14">
                  <c:v>mar.-12</c:v>
                </c:pt>
                <c:pt idx="15">
                  <c:v>abr.-12</c:v>
                </c:pt>
                <c:pt idx="16">
                  <c:v>may.-12</c:v>
                </c:pt>
                <c:pt idx="17">
                  <c:v>jun.-12</c:v>
                </c:pt>
                <c:pt idx="18">
                  <c:v>jul.-12</c:v>
                </c:pt>
                <c:pt idx="19">
                  <c:v>ago.-12</c:v>
                </c:pt>
                <c:pt idx="20">
                  <c:v>sep.-12</c:v>
                </c:pt>
                <c:pt idx="21">
                  <c:v>oct.-12</c:v>
                </c:pt>
                <c:pt idx="22">
                  <c:v>nov.-12</c:v>
                </c:pt>
                <c:pt idx="23">
                  <c:v>dic.-12</c:v>
                </c:pt>
                <c:pt idx="24">
                  <c:v>ene.-13</c:v>
                </c:pt>
                <c:pt idx="25">
                  <c:v>feb.-13</c:v>
                </c:pt>
                <c:pt idx="26">
                  <c:v>mar.-13</c:v>
                </c:pt>
                <c:pt idx="27">
                  <c:v>abr.-13</c:v>
                </c:pt>
                <c:pt idx="28">
                  <c:v>may.-13</c:v>
                </c:pt>
                <c:pt idx="29">
                  <c:v>jun.-13</c:v>
                </c:pt>
                <c:pt idx="30">
                  <c:v>jul.-13</c:v>
                </c:pt>
                <c:pt idx="31">
                  <c:v>ago.-13</c:v>
                </c:pt>
                <c:pt idx="32">
                  <c:v>sep.-13</c:v>
                </c:pt>
                <c:pt idx="33">
                  <c:v>oct.-13</c:v>
                </c:pt>
                <c:pt idx="34">
                  <c:v>nov.-13</c:v>
                </c:pt>
                <c:pt idx="35">
                  <c:v>dic.-13</c:v>
                </c:pt>
                <c:pt idx="36">
                  <c:v>ene.-14</c:v>
                </c:pt>
                <c:pt idx="37">
                  <c:v>feb.-14</c:v>
                </c:pt>
                <c:pt idx="38">
                  <c:v>mar.-14</c:v>
                </c:pt>
                <c:pt idx="39">
                  <c:v>abr.-14</c:v>
                </c:pt>
                <c:pt idx="40">
                  <c:v>may.-14</c:v>
                </c:pt>
                <c:pt idx="41">
                  <c:v>jun.-14</c:v>
                </c:pt>
                <c:pt idx="42">
                  <c:v>jul.-14</c:v>
                </c:pt>
                <c:pt idx="43">
                  <c:v>ago.-14</c:v>
                </c:pt>
                <c:pt idx="44">
                  <c:v>sep.-14</c:v>
                </c:pt>
                <c:pt idx="45">
                  <c:v>oct.-14</c:v>
                </c:pt>
                <c:pt idx="46">
                  <c:v>nov.-14</c:v>
                </c:pt>
                <c:pt idx="47">
                  <c:v>dic.-14</c:v>
                </c:pt>
                <c:pt idx="48">
                  <c:v>ene.-15</c:v>
                </c:pt>
                <c:pt idx="49">
                  <c:v>feb.-15</c:v>
                </c:pt>
                <c:pt idx="50">
                  <c:v>mar.-15</c:v>
                </c:pt>
                <c:pt idx="51">
                  <c:v>abr.-15</c:v>
                </c:pt>
                <c:pt idx="52">
                  <c:v>may.-15</c:v>
                </c:pt>
                <c:pt idx="53">
                  <c:v>jun.-15</c:v>
                </c:pt>
                <c:pt idx="54">
                  <c:v>jul.-15</c:v>
                </c:pt>
                <c:pt idx="55">
                  <c:v>ago.-15</c:v>
                </c:pt>
                <c:pt idx="56">
                  <c:v>sep.-15</c:v>
                </c:pt>
                <c:pt idx="57">
                  <c:v>oct.-15</c:v>
                </c:pt>
                <c:pt idx="58">
                  <c:v>nov.-15</c:v>
                </c:pt>
                <c:pt idx="59">
                  <c:v>dic.-15</c:v>
                </c:pt>
                <c:pt idx="60">
                  <c:v>ene.-16</c:v>
                </c:pt>
                <c:pt idx="61">
                  <c:v>feb.-16</c:v>
                </c:pt>
                <c:pt idx="62">
                  <c:v>mar.-16</c:v>
                </c:pt>
                <c:pt idx="63">
                  <c:v>abr.-16</c:v>
                </c:pt>
                <c:pt idx="64">
                  <c:v>may.-16</c:v>
                </c:pt>
                <c:pt idx="65">
                  <c:v>jun.-16</c:v>
                </c:pt>
                <c:pt idx="66">
                  <c:v>jul.-16</c:v>
                </c:pt>
                <c:pt idx="67">
                  <c:v>ago.-16</c:v>
                </c:pt>
                <c:pt idx="68">
                  <c:v>sep.-16</c:v>
                </c:pt>
                <c:pt idx="69">
                  <c:v>oct.-16</c:v>
                </c:pt>
                <c:pt idx="70">
                  <c:v>nov.-16</c:v>
                </c:pt>
                <c:pt idx="71">
                  <c:v>dic.-16</c:v>
                </c:pt>
                <c:pt idx="72">
                  <c:v>ene.-17</c:v>
                </c:pt>
                <c:pt idx="73">
                  <c:v>feb.-17</c:v>
                </c:pt>
                <c:pt idx="74">
                  <c:v>mar.-17</c:v>
                </c:pt>
                <c:pt idx="75">
                  <c:v>abr.-17</c:v>
                </c:pt>
                <c:pt idx="76">
                  <c:v>may.-17</c:v>
                </c:pt>
                <c:pt idx="77">
                  <c:v>jun.-17</c:v>
                </c:pt>
                <c:pt idx="78">
                  <c:v>jul.-17</c:v>
                </c:pt>
                <c:pt idx="79">
                  <c:v>ago.-17</c:v>
                </c:pt>
                <c:pt idx="80">
                  <c:v>sep.-17</c:v>
                </c:pt>
                <c:pt idx="81">
                  <c:v>oct.-17</c:v>
                </c:pt>
                <c:pt idx="82">
                  <c:v>nov.-17</c:v>
                </c:pt>
                <c:pt idx="83">
                  <c:v>dic.-17</c:v>
                </c:pt>
                <c:pt idx="84">
                  <c:v>ene.-18</c:v>
                </c:pt>
                <c:pt idx="85">
                  <c:v>feb.-18</c:v>
                </c:pt>
                <c:pt idx="86">
                  <c:v>mar.-18</c:v>
                </c:pt>
                <c:pt idx="87">
                  <c:v>abr.-18</c:v>
                </c:pt>
                <c:pt idx="88">
                  <c:v>may.-18</c:v>
                </c:pt>
                <c:pt idx="89">
                  <c:v>jun.-18</c:v>
                </c:pt>
                <c:pt idx="90">
                  <c:v>jul.-18</c:v>
                </c:pt>
                <c:pt idx="91">
                  <c:v>ago.-18</c:v>
                </c:pt>
                <c:pt idx="92">
                  <c:v>sep.-18</c:v>
                </c:pt>
                <c:pt idx="93">
                  <c:v>oct.-18</c:v>
                </c:pt>
                <c:pt idx="94">
                  <c:v>nov.-18</c:v>
                </c:pt>
                <c:pt idx="95">
                  <c:v>dic.-18</c:v>
                </c:pt>
                <c:pt idx="96">
                  <c:v>ene.-19</c:v>
                </c:pt>
                <c:pt idx="97">
                  <c:v>feb.-19</c:v>
                </c:pt>
                <c:pt idx="98">
                  <c:v>mar.-19</c:v>
                </c:pt>
                <c:pt idx="99">
                  <c:v>abr.-19</c:v>
                </c:pt>
                <c:pt idx="100">
                  <c:v>may.-19</c:v>
                </c:pt>
                <c:pt idx="101">
                  <c:v>jun.-19</c:v>
                </c:pt>
                <c:pt idx="102">
                  <c:v>jul.-19</c:v>
                </c:pt>
                <c:pt idx="103">
                  <c:v>ago.-19</c:v>
                </c:pt>
                <c:pt idx="104">
                  <c:v>sep.-19</c:v>
                </c:pt>
                <c:pt idx="105">
                  <c:v>oct.-19</c:v>
                </c:pt>
                <c:pt idx="106">
                  <c:v>nov.-19</c:v>
                </c:pt>
                <c:pt idx="107">
                  <c:v>dic.-19</c:v>
                </c:pt>
                <c:pt idx="108">
                  <c:v>ene.-20</c:v>
                </c:pt>
                <c:pt idx="109">
                  <c:v>feb.-20</c:v>
                </c:pt>
                <c:pt idx="110">
                  <c:v>mar.-20</c:v>
                </c:pt>
                <c:pt idx="111">
                  <c:v>may.-20</c:v>
                </c:pt>
                <c:pt idx="112">
                  <c:v>jun.-20</c:v>
                </c:pt>
                <c:pt idx="113">
                  <c:v>jul.-20</c:v>
                </c:pt>
                <c:pt idx="114">
                  <c:v>ago.-20</c:v>
                </c:pt>
                <c:pt idx="115">
                  <c:v>sep.-20</c:v>
                </c:pt>
                <c:pt idx="116">
                  <c:v>oct.-20</c:v>
                </c:pt>
                <c:pt idx="117">
                  <c:v>nov.-20</c:v>
                </c:pt>
                <c:pt idx="118">
                  <c:v>dic.-20</c:v>
                </c:pt>
                <c:pt idx="119">
                  <c:v>ene.-21</c:v>
                </c:pt>
                <c:pt idx="120">
                  <c:v>feb.-21</c:v>
                </c:pt>
                <c:pt idx="121">
                  <c:v>mar.-21</c:v>
                </c:pt>
                <c:pt idx="122">
                  <c:v>abr.-21</c:v>
                </c:pt>
                <c:pt idx="123">
                  <c:v>may.-21</c:v>
                </c:pt>
                <c:pt idx="124">
                  <c:v>jun.-21</c:v>
                </c:pt>
                <c:pt idx="125">
                  <c:v>jul.-21</c:v>
                </c:pt>
                <c:pt idx="126">
                  <c:v>ago.-21</c:v>
                </c:pt>
                <c:pt idx="127">
                  <c:v>sep.-21</c:v>
                </c:pt>
                <c:pt idx="128">
                  <c:v>oct.-21</c:v>
                </c:pt>
                <c:pt idx="129">
                  <c:v>nov.-21</c:v>
                </c:pt>
                <c:pt idx="130">
                  <c:v>dic.-21</c:v>
                </c:pt>
                <c:pt idx="131">
                  <c:v>ene.-22</c:v>
                </c:pt>
                <c:pt idx="132">
                  <c:v>feb.-22</c:v>
                </c:pt>
                <c:pt idx="133">
                  <c:v>mar.-22</c:v>
                </c:pt>
                <c:pt idx="134">
                  <c:v>abr.-22</c:v>
                </c:pt>
              </c:strCache>
            </c:strRef>
          </c:cat>
          <c:val>
            <c:numRef>
              <c:f>TABLA!$C$4:$C$138</c:f>
              <c:numCache>
                <c:formatCode>#,##0</c:formatCode>
                <c:ptCount val="135"/>
                <c:pt idx="0">
                  <c:v>197693</c:v>
                </c:pt>
                <c:pt idx="1">
                  <c:v>197992</c:v>
                </c:pt>
                <c:pt idx="2">
                  <c:v>200182</c:v>
                </c:pt>
                <c:pt idx="3">
                  <c:v>203024</c:v>
                </c:pt>
                <c:pt idx="4">
                  <c:v>206191</c:v>
                </c:pt>
                <c:pt idx="5">
                  <c:v>208478</c:v>
                </c:pt>
                <c:pt idx="6">
                  <c:v>208837</c:v>
                </c:pt>
                <c:pt idx="7">
                  <c:v>208286</c:v>
                </c:pt>
                <c:pt idx="8">
                  <c:v>209374</c:v>
                </c:pt>
                <c:pt idx="9">
                  <c:v>210143</c:v>
                </c:pt>
                <c:pt idx="10">
                  <c:v>209216</c:v>
                </c:pt>
                <c:pt idx="11">
                  <c:v>208512</c:v>
                </c:pt>
                <c:pt idx="12">
                  <c:v>204928</c:v>
                </c:pt>
                <c:pt idx="13">
                  <c:v>207358</c:v>
                </c:pt>
                <c:pt idx="14">
                  <c:v>209304</c:v>
                </c:pt>
                <c:pt idx="15">
                  <c:v>211976</c:v>
                </c:pt>
                <c:pt idx="16">
                  <c:v>215050</c:v>
                </c:pt>
                <c:pt idx="17">
                  <c:v>217264</c:v>
                </c:pt>
                <c:pt idx="18">
                  <c:v>217836</c:v>
                </c:pt>
                <c:pt idx="19">
                  <c:v>216878</c:v>
                </c:pt>
                <c:pt idx="20">
                  <c:v>217191</c:v>
                </c:pt>
                <c:pt idx="21">
                  <c:v>217125</c:v>
                </c:pt>
                <c:pt idx="22">
                  <c:v>215675</c:v>
                </c:pt>
                <c:pt idx="23">
                  <c:v>215065</c:v>
                </c:pt>
                <c:pt idx="24">
                  <c:v>213435</c:v>
                </c:pt>
                <c:pt idx="25">
                  <c:v>212907</c:v>
                </c:pt>
                <c:pt idx="26">
                  <c:v>214863</c:v>
                </c:pt>
                <c:pt idx="27">
                  <c:v>217776</c:v>
                </c:pt>
                <c:pt idx="28">
                  <c:v>220935</c:v>
                </c:pt>
                <c:pt idx="29">
                  <c:v>223639</c:v>
                </c:pt>
                <c:pt idx="30">
                  <c:v>224541</c:v>
                </c:pt>
                <c:pt idx="31">
                  <c:v>223138</c:v>
                </c:pt>
                <c:pt idx="32">
                  <c:v>223887</c:v>
                </c:pt>
                <c:pt idx="33">
                  <c:v>224378</c:v>
                </c:pt>
                <c:pt idx="34">
                  <c:v>223671</c:v>
                </c:pt>
                <c:pt idx="35">
                  <c:v>223978</c:v>
                </c:pt>
                <c:pt idx="36">
                  <c:v>222312</c:v>
                </c:pt>
                <c:pt idx="37">
                  <c:v>223192</c:v>
                </c:pt>
                <c:pt idx="38">
                  <c:v>226217</c:v>
                </c:pt>
                <c:pt idx="39">
                  <c:v>230440</c:v>
                </c:pt>
                <c:pt idx="40">
                  <c:v>234566</c:v>
                </c:pt>
                <c:pt idx="41">
                  <c:v>237840</c:v>
                </c:pt>
                <c:pt idx="42">
                  <c:v>239095</c:v>
                </c:pt>
                <c:pt idx="43">
                  <c:v>238618</c:v>
                </c:pt>
                <c:pt idx="44">
                  <c:v>240018</c:v>
                </c:pt>
                <c:pt idx="45">
                  <c:v>241140</c:v>
                </c:pt>
                <c:pt idx="46">
                  <c:v>240701</c:v>
                </c:pt>
                <c:pt idx="47">
                  <c:v>241377</c:v>
                </c:pt>
                <c:pt idx="48">
                  <c:v>240614</c:v>
                </c:pt>
                <c:pt idx="49">
                  <c:v>241696</c:v>
                </c:pt>
                <c:pt idx="50">
                  <c:v>245854</c:v>
                </c:pt>
                <c:pt idx="51">
                  <c:v>250362</c:v>
                </c:pt>
                <c:pt idx="52">
                  <c:v>254717</c:v>
                </c:pt>
                <c:pt idx="53">
                  <c:v>258442</c:v>
                </c:pt>
                <c:pt idx="54">
                  <c:v>259730</c:v>
                </c:pt>
                <c:pt idx="55">
                  <c:v>259529</c:v>
                </c:pt>
                <c:pt idx="56">
                  <c:v>260679</c:v>
                </c:pt>
                <c:pt idx="57">
                  <c:v>261497</c:v>
                </c:pt>
                <c:pt idx="58">
                  <c:v>261462</c:v>
                </c:pt>
                <c:pt idx="59">
                  <c:v>261613</c:v>
                </c:pt>
                <c:pt idx="60">
                  <c:v>260022</c:v>
                </c:pt>
                <c:pt idx="61">
                  <c:v>261518</c:v>
                </c:pt>
                <c:pt idx="62">
                  <c:v>265537</c:v>
                </c:pt>
                <c:pt idx="63">
                  <c:v>269823</c:v>
                </c:pt>
                <c:pt idx="64">
                  <c:v>273680</c:v>
                </c:pt>
                <c:pt idx="65">
                  <c:v>276989</c:v>
                </c:pt>
                <c:pt idx="66">
                  <c:v>277581</c:v>
                </c:pt>
                <c:pt idx="67">
                  <c:v>277009</c:v>
                </c:pt>
                <c:pt idx="68">
                  <c:v>278035</c:v>
                </c:pt>
                <c:pt idx="69">
                  <c:v>278787</c:v>
                </c:pt>
                <c:pt idx="70">
                  <c:v>278351</c:v>
                </c:pt>
                <c:pt idx="71">
                  <c:v>278567</c:v>
                </c:pt>
                <c:pt idx="72">
                  <c:v>277304</c:v>
                </c:pt>
                <c:pt idx="73">
                  <c:v>279504</c:v>
                </c:pt>
                <c:pt idx="74">
                  <c:v>284077</c:v>
                </c:pt>
                <c:pt idx="75">
                  <c:v>289400</c:v>
                </c:pt>
                <c:pt idx="76">
                  <c:v>294174</c:v>
                </c:pt>
                <c:pt idx="77">
                  <c:v>297601</c:v>
                </c:pt>
                <c:pt idx="78">
                  <c:v>298184</c:v>
                </c:pt>
                <c:pt idx="79">
                  <c:v>297752</c:v>
                </c:pt>
                <c:pt idx="80">
                  <c:v>299596</c:v>
                </c:pt>
                <c:pt idx="81">
                  <c:v>301218</c:v>
                </c:pt>
                <c:pt idx="82">
                  <c:v>300752</c:v>
                </c:pt>
                <c:pt idx="83">
                  <c:v>300303</c:v>
                </c:pt>
                <c:pt idx="84">
                  <c:v>300123</c:v>
                </c:pt>
                <c:pt idx="85">
                  <c:v>304318</c:v>
                </c:pt>
                <c:pt idx="86">
                  <c:v>309771</c:v>
                </c:pt>
                <c:pt idx="87">
                  <c:v>315447</c:v>
                </c:pt>
                <c:pt idx="88">
                  <c:v>320167</c:v>
                </c:pt>
                <c:pt idx="89">
                  <c:v>323848</c:v>
                </c:pt>
                <c:pt idx="90">
                  <c:v>324471</c:v>
                </c:pt>
                <c:pt idx="91">
                  <c:v>323507</c:v>
                </c:pt>
                <c:pt idx="92">
                  <c:v>324637</c:v>
                </c:pt>
                <c:pt idx="93">
                  <c:v>326529</c:v>
                </c:pt>
                <c:pt idx="94">
                  <c:v>325856</c:v>
                </c:pt>
                <c:pt idx="95">
                  <c:v>326376</c:v>
                </c:pt>
                <c:pt idx="96">
                  <c:v>324702</c:v>
                </c:pt>
                <c:pt idx="97">
                  <c:v>327282</c:v>
                </c:pt>
                <c:pt idx="98">
                  <c:v>332096</c:v>
                </c:pt>
                <c:pt idx="99">
                  <c:v>336456</c:v>
                </c:pt>
                <c:pt idx="100">
                  <c:v>339376</c:v>
                </c:pt>
                <c:pt idx="101">
                  <c:v>342596</c:v>
                </c:pt>
                <c:pt idx="102">
                  <c:v>343033</c:v>
                </c:pt>
                <c:pt idx="103">
                  <c:v>341541</c:v>
                </c:pt>
                <c:pt idx="104">
                  <c:v>343658</c:v>
                </c:pt>
                <c:pt idx="105">
                  <c:v>345944</c:v>
                </c:pt>
                <c:pt idx="106">
                  <c:v>345792</c:v>
                </c:pt>
                <c:pt idx="107">
                  <c:v>346375</c:v>
                </c:pt>
                <c:pt idx="108">
                  <c:v>345535</c:v>
                </c:pt>
                <c:pt idx="109">
                  <c:v>348918</c:v>
                </c:pt>
                <c:pt idx="110">
                  <c:v>347584</c:v>
                </c:pt>
                <c:pt idx="111">
                  <c:v>344175.39999999997</c:v>
                </c:pt>
                <c:pt idx="112">
                  <c:v>350875.35000000003</c:v>
                </c:pt>
                <c:pt idx="113">
                  <c:v>356118</c:v>
                </c:pt>
                <c:pt idx="114">
                  <c:v>358791.94</c:v>
                </c:pt>
                <c:pt idx="115">
                  <c:v>360497.31</c:v>
                </c:pt>
                <c:pt idx="116">
                  <c:v>362005.66000000003</c:v>
                </c:pt>
                <c:pt idx="117">
                  <c:v>363448.09</c:v>
                </c:pt>
                <c:pt idx="118">
                  <c:v>364817.67</c:v>
                </c:pt>
                <c:pt idx="119">
                  <c:v>363749</c:v>
                </c:pt>
                <c:pt idx="120">
                  <c:v>365999</c:v>
                </c:pt>
                <c:pt idx="121">
                  <c:v>370216.60000000003</c:v>
                </c:pt>
                <c:pt idx="122">
                  <c:v>374402.7</c:v>
                </c:pt>
                <c:pt idx="123">
                  <c:v>378165</c:v>
                </c:pt>
                <c:pt idx="124">
                  <c:v>381372.13</c:v>
                </c:pt>
                <c:pt idx="125">
                  <c:v>382214.63</c:v>
                </c:pt>
                <c:pt idx="126">
                  <c:v>382112.67</c:v>
                </c:pt>
                <c:pt idx="127">
                  <c:v>383633</c:v>
                </c:pt>
                <c:pt idx="128">
                  <c:v>384824.95</c:v>
                </c:pt>
                <c:pt idx="129">
                  <c:v>385279.56</c:v>
                </c:pt>
                <c:pt idx="130">
                  <c:v>386088.89</c:v>
                </c:pt>
                <c:pt idx="131">
                  <c:v>384885.2</c:v>
                </c:pt>
                <c:pt idx="132">
                  <c:v>387015.85</c:v>
                </c:pt>
                <c:pt idx="133">
                  <c:v>389969.16</c:v>
                </c:pt>
                <c:pt idx="134">
                  <c:v>393298.08999999997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032-46AD-A4F5-BEFE2CABFA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230400"/>
        <c:axId val="180244864"/>
      </c:lineChart>
      <c:dateAx>
        <c:axId val="180230400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[$-C0A]mmm\-yy;@" sourceLinked="0"/>
        <c:majorTickMark val="cross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80244864"/>
        <c:crossesAt val="190000"/>
        <c:auto val="0"/>
        <c:lblOffset val="100"/>
        <c:baseTimeUnit val="months"/>
        <c:majorUnit val="6"/>
        <c:majorTimeUnit val="months"/>
        <c:minorUnit val="6"/>
        <c:minorTimeUnit val="months"/>
      </c:dateAx>
      <c:valAx>
        <c:axId val="180244864"/>
        <c:scaling>
          <c:orientation val="minMax"/>
          <c:max val="394000"/>
          <c:min val="190000"/>
        </c:scaling>
        <c:delete val="0"/>
        <c:axPos val="l"/>
        <c:majorGridlines>
          <c:spPr>
            <a:ln>
              <a:solidFill>
                <a:srgbClr val="000000"/>
              </a:solidFill>
              <a:prstDash val="dash"/>
            </a:ln>
          </c:spPr>
        </c:majorGridlines>
        <c:numFmt formatCode="#,##0" sourceLinked="0"/>
        <c:majorTickMark val="cross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80230400"/>
        <c:crosses val="autoZero"/>
        <c:crossBetween val="midCat"/>
        <c:majorUnit val="25000"/>
      </c:valAx>
      <c:spPr>
        <a:solidFill>
          <a:srgbClr val="FFFF99"/>
        </a:solidFill>
      </c:spPr>
    </c:plotArea>
    <c:plotVisOnly val="1"/>
    <c:dispBlanksAs val="gap"/>
    <c:showDLblsOverMax val="0"/>
  </c:chart>
  <c:spPr>
    <a:solidFill>
      <a:schemeClr val="accent6">
        <a:lumMod val="60000"/>
        <a:lumOff val="40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977385051879456E-2"/>
          <c:y val="0.10475425421732153"/>
          <c:w val="0.92591241935327806"/>
          <c:h val="0.8129927019310674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rgbClr val="FFFF00"/>
              </a:solidFill>
            </c:spPr>
          </c:marker>
          <c:cat>
            <c:strRef>
              <c:f>TABLA!$A$4:$A$138</c:f>
              <c:strCache>
                <c:ptCount val="135"/>
                <c:pt idx="0">
                  <c:v>ene.-11</c:v>
                </c:pt>
                <c:pt idx="1">
                  <c:v>feb.-11</c:v>
                </c:pt>
                <c:pt idx="2">
                  <c:v>mar.-11</c:v>
                </c:pt>
                <c:pt idx="3">
                  <c:v>abr.-11</c:v>
                </c:pt>
                <c:pt idx="4">
                  <c:v>may.-11</c:v>
                </c:pt>
                <c:pt idx="5">
                  <c:v>jun.-11</c:v>
                </c:pt>
                <c:pt idx="6">
                  <c:v>jul.-11</c:v>
                </c:pt>
                <c:pt idx="7">
                  <c:v>ago.-11</c:v>
                </c:pt>
                <c:pt idx="8">
                  <c:v>sep.-11</c:v>
                </c:pt>
                <c:pt idx="9">
                  <c:v>oct.-11</c:v>
                </c:pt>
                <c:pt idx="10">
                  <c:v>nov.-11</c:v>
                </c:pt>
                <c:pt idx="11">
                  <c:v>dic.-11</c:v>
                </c:pt>
                <c:pt idx="12">
                  <c:v>ene.-12</c:v>
                </c:pt>
                <c:pt idx="13">
                  <c:v>feb.-12</c:v>
                </c:pt>
                <c:pt idx="14">
                  <c:v>mar.-12</c:v>
                </c:pt>
                <c:pt idx="15">
                  <c:v>abr.-12</c:v>
                </c:pt>
                <c:pt idx="16">
                  <c:v>may.-12</c:v>
                </c:pt>
                <c:pt idx="17">
                  <c:v>jun.-12</c:v>
                </c:pt>
                <c:pt idx="18">
                  <c:v>jul.-12</c:v>
                </c:pt>
                <c:pt idx="19">
                  <c:v>ago.-12</c:v>
                </c:pt>
                <c:pt idx="20">
                  <c:v>sep.-12</c:v>
                </c:pt>
                <c:pt idx="21">
                  <c:v>oct.-12</c:v>
                </c:pt>
                <c:pt idx="22">
                  <c:v>nov.-12</c:v>
                </c:pt>
                <c:pt idx="23">
                  <c:v>dic.-12</c:v>
                </c:pt>
                <c:pt idx="24">
                  <c:v>ene.-13</c:v>
                </c:pt>
                <c:pt idx="25">
                  <c:v>feb.-13</c:v>
                </c:pt>
                <c:pt idx="26">
                  <c:v>mar.-13</c:v>
                </c:pt>
                <c:pt idx="27">
                  <c:v>abr.-13</c:v>
                </c:pt>
                <c:pt idx="28">
                  <c:v>may.-13</c:v>
                </c:pt>
                <c:pt idx="29">
                  <c:v>jun.-13</c:v>
                </c:pt>
                <c:pt idx="30">
                  <c:v>jul.-13</c:v>
                </c:pt>
                <c:pt idx="31">
                  <c:v>ago.-13</c:v>
                </c:pt>
                <c:pt idx="32">
                  <c:v>sep.-13</c:v>
                </c:pt>
                <c:pt idx="33">
                  <c:v>oct.-13</c:v>
                </c:pt>
                <c:pt idx="34">
                  <c:v>nov.-13</c:v>
                </c:pt>
                <c:pt idx="35">
                  <c:v>dic.-13</c:v>
                </c:pt>
                <c:pt idx="36">
                  <c:v>ene.-14</c:v>
                </c:pt>
                <c:pt idx="37">
                  <c:v>feb.-14</c:v>
                </c:pt>
                <c:pt idx="38">
                  <c:v>mar.-14</c:v>
                </c:pt>
                <c:pt idx="39">
                  <c:v>abr.-14</c:v>
                </c:pt>
                <c:pt idx="40">
                  <c:v>may.-14</c:v>
                </c:pt>
                <c:pt idx="41">
                  <c:v>jun.-14</c:v>
                </c:pt>
                <c:pt idx="42">
                  <c:v>jul.-14</c:v>
                </c:pt>
                <c:pt idx="43">
                  <c:v>ago.-14</c:v>
                </c:pt>
                <c:pt idx="44">
                  <c:v>sep.-14</c:v>
                </c:pt>
                <c:pt idx="45">
                  <c:v>oct.-14</c:v>
                </c:pt>
                <c:pt idx="46">
                  <c:v>nov.-14</c:v>
                </c:pt>
                <c:pt idx="47">
                  <c:v>dic.-14</c:v>
                </c:pt>
                <c:pt idx="48">
                  <c:v>ene.-15</c:v>
                </c:pt>
                <c:pt idx="49">
                  <c:v>feb.-15</c:v>
                </c:pt>
                <c:pt idx="50">
                  <c:v>mar.-15</c:v>
                </c:pt>
                <c:pt idx="51">
                  <c:v>abr.-15</c:v>
                </c:pt>
                <c:pt idx="52">
                  <c:v>may.-15</c:v>
                </c:pt>
                <c:pt idx="53">
                  <c:v>jun.-15</c:v>
                </c:pt>
                <c:pt idx="54">
                  <c:v>jul.-15</c:v>
                </c:pt>
                <c:pt idx="55">
                  <c:v>ago.-15</c:v>
                </c:pt>
                <c:pt idx="56">
                  <c:v>sep.-15</c:v>
                </c:pt>
                <c:pt idx="57">
                  <c:v>oct.-15</c:v>
                </c:pt>
                <c:pt idx="58">
                  <c:v>nov.-15</c:v>
                </c:pt>
                <c:pt idx="59">
                  <c:v>dic.-15</c:v>
                </c:pt>
                <c:pt idx="60">
                  <c:v>ene.-16</c:v>
                </c:pt>
                <c:pt idx="61">
                  <c:v>feb.-16</c:v>
                </c:pt>
                <c:pt idx="62">
                  <c:v>mar.-16</c:v>
                </c:pt>
                <c:pt idx="63">
                  <c:v>abr.-16</c:v>
                </c:pt>
                <c:pt idx="64">
                  <c:v>may.-16</c:v>
                </c:pt>
                <c:pt idx="65">
                  <c:v>jun.-16</c:v>
                </c:pt>
                <c:pt idx="66">
                  <c:v>jul.-16</c:v>
                </c:pt>
                <c:pt idx="67">
                  <c:v>ago.-16</c:v>
                </c:pt>
                <c:pt idx="68">
                  <c:v>sep.-16</c:v>
                </c:pt>
                <c:pt idx="69">
                  <c:v>oct.-16</c:v>
                </c:pt>
                <c:pt idx="70">
                  <c:v>nov.-16</c:v>
                </c:pt>
                <c:pt idx="71">
                  <c:v>dic.-16</c:v>
                </c:pt>
                <c:pt idx="72">
                  <c:v>ene.-17</c:v>
                </c:pt>
                <c:pt idx="73">
                  <c:v>feb.-17</c:v>
                </c:pt>
                <c:pt idx="74">
                  <c:v>mar.-17</c:v>
                </c:pt>
                <c:pt idx="75">
                  <c:v>abr.-17</c:v>
                </c:pt>
                <c:pt idx="76">
                  <c:v>may.-17</c:v>
                </c:pt>
                <c:pt idx="77">
                  <c:v>jun.-17</c:v>
                </c:pt>
                <c:pt idx="78">
                  <c:v>jul.-17</c:v>
                </c:pt>
                <c:pt idx="79">
                  <c:v>ago.-17</c:v>
                </c:pt>
                <c:pt idx="80">
                  <c:v>sep.-17</c:v>
                </c:pt>
                <c:pt idx="81">
                  <c:v>oct.-17</c:v>
                </c:pt>
                <c:pt idx="82">
                  <c:v>nov.-17</c:v>
                </c:pt>
                <c:pt idx="83">
                  <c:v>dic.-17</c:v>
                </c:pt>
                <c:pt idx="84">
                  <c:v>ene.-18</c:v>
                </c:pt>
                <c:pt idx="85">
                  <c:v>feb.-18</c:v>
                </c:pt>
                <c:pt idx="86">
                  <c:v>mar.-18</c:v>
                </c:pt>
                <c:pt idx="87">
                  <c:v>abr.-18</c:v>
                </c:pt>
                <c:pt idx="88">
                  <c:v>may.-18</c:v>
                </c:pt>
                <c:pt idx="89">
                  <c:v>jun.-18</c:v>
                </c:pt>
                <c:pt idx="90">
                  <c:v>jul.-18</c:v>
                </c:pt>
                <c:pt idx="91">
                  <c:v>ago.-18</c:v>
                </c:pt>
                <c:pt idx="92">
                  <c:v>sep.-18</c:v>
                </c:pt>
                <c:pt idx="93">
                  <c:v>oct.-18</c:v>
                </c:pt>
                <c:pt idx="94">
                  <c:v>nov.-18</c:v>
                </c:pt>
                <c:pt idx="95">
                  <c:v>dic.-18</c:v>
                </c:pt>
                <c:pt idx="96">
                  <c:v>ene.-19</c:v>
                </c:pt>
                <c:pt idx="97">
                  <c:v>feb.-19</c:v>
                </c:pt>
                <c:pt idx="98">
                  <c:v>mar.-19</c:v>
                </c:pt>
                <c:pt idx="99">
                  <c:v>abr.-19</c:v>
                </c:pt>
                <c:pt idx="100">
                  <c:v>may.-19</c:v>
                </c:pt>
                <c:pt idx="101">
                  <c:v>jun.-19</c:v>
                </c:pt>
                <c:pt idx="102">
                  <c:v>jul.-19</c:v>
                </c:pt>
                <c:pt idx="103">
                  <c:v>ago.-19</c:v>
                </c:pt>
                <c:pt idx="104">
                  <c:v>sep.-19</c:v>
                </c:pt>
                <c:pt idx="105">
                  <c:v>oct.-19</c:v>
                </c:pt>
                <c:pt idx="106">
                  <c:v>nov.-19</c:v>
                </c:pt>
                <c:pt idx="107">
                  <c:v>dic.-19</c:v>
                </c:pt>
                <c:pt idx="108">
                  <c:v>ene.-20</c:v>
                </c:pt>
                <c:pt idx="109">
                  <c:v>feb.-20</c:v>
                </c:pt>
                <c:pt idx="110">
                  <c:v>mar.-20</c:v>
                </c:pt>
                <c:pt idx="111">
                  <c:v>may.-20</c:v>
                </c:pt>
                <c:pt idx="112">
                  <c:v>jun.-20</c:v>
                </c:pt>
                <c:pt idx="113">
                  <c:v>jul.-20</c:v>
                </c:pt>
                <c:pt idx="114">
                  <c:v>ago.-20</c:v>
                </c:pt>
                <c:pt idx="115">
                  <c:v>sep.-20</c:v>
                </c:pt>
                <c:pt idx="116">
                  <c:v>oct.-20</c:v>
                </c:pt>
                <c:pt idx="117">
                  <c:v>nov.-20</c:v>
                </c:pt>
                <c:pt idx="118">
                  <c:v>dic.-20</c:v>
                </c:pt>
                <c:pt idx="119">
                  <c:v>ene.-21</c:v>
                </c:pt>
                <c:pt idx="120">
                  <c:v>feb.-21</c:v>
                </c:pt>
                <c:pt idx="121">
                  <c:v>mar.-21</c:v>
                </c:pt>
                <c:pt idx="122">
                  <c:v>abr.-21</c:v>
                </c:pt>
                <c:pt idx="123">
                  <c:v>may.-21</c:v>
                </c:pt>
                <c:pt idx="124">
                  <c:v>jun.-21</c:v>
                </c:pt>
                <c:pt idx="125">
                  <c:v>jul.-21</c:v>
                </c:pt>
                <c:pt idx="126">
                  <c:v>ago.-21</c:v>
                </c:pt>
                <c:pt idx="127">
                  <c:v>sep.-21</c:v>
                </c:pt>
                <c:pt idx="128">
                  <c:v>oct.-21</c:v>
                </c:pt>
                <c:pt idx="129">
                  <c:v>nov.-21</c:v>
                </c:pt>
                <c:pt idx="130">
                  <c:v>dic.-21</c:v>
                </c:pt>
                <c:pt idx="131">
                  <c:v>ene.-22</c:v>
                </c:pt>
                <c:pt idx="132">
                  <c:v>feb.-22</c:v>
                </c:pt>
                <c:pt idx="133">
                  <c:v>mar.-22</c:v>
                </c:pt>
                <c:pt idx="134">
                  <c:v>abr.-22</c:v>
                </c:pt>
              </c:strCache>
            </c:strRef>
          </c:cat>
          <c:val>
            <c:numRef>
              <c:f>TABLA!$E$4:$E$138</c:f>
              <c:numCache>
                <c:formatCode>#,##0</c:formatCode>
                <c:ptCount val="135"/>
                <c:pt idx="0">
                  <c:v>3923</c:v>
                </c:pt>
                <c:pt idx="1">
                  <c:v>4442</c:v>
                </c:pt>
                <c:pt idx="2">
                  <c:v>4811</c:v>
                </c:pt>
                <c:pt idx="3">
                  <c:v>4992</c:v>
                </c:pt>
                <c:pt idx="4">
                  <c:v>5077</c:v>
                </c:pt>
                <c:pt idx="5">
                  <c:v>5200</c:v>
                </c:pt>
                <c:pt idx="6">
                  <c:v>5399</c:v>
                </c:pt>
                <c:pt idx="7">
                  <c:v>5404</c:v>
                </c:pt>
                <c:pt idx="8">
                  <c:v>5279</c:v>
                </c:pt>
                <c:pt idx="9">
                  <c:v>5020</c:v>
                </c:pt>
                <c:pt idx="10">
                  <c:v>4634</c:v>
                </c:pt>
                <c:pt idx="11">
                  <c:v>3871</c:v>
                </c:pt>
                <c:pt idx="12">
                  <c:v>3853</c:v>
                </c:pt>
                <c:pt idx="13">
                  <c:v>4413</c:v>
                </c:pt>
                <c:pt idx="14">
                  <c:v>4808</c:v>
                </c:pt>
                <c:pt idx="15">
                  <c:v>4877</c:v>
                </c:pt>
                <c:pt idx="16">
                  <c:v>4939</c:v>
                </c:pt>
                <c:pt idx="17">
                  <c:v>4967</c:v>
                </c:pt>
                <c:pt idx="18">
                  <c:v>5128</c:v>
                </c:pt>
                <c:pt idx="19">
                  <c:v>5119</c:v>
                </c:pt>
                <c:pt idx="20">
                  <c:v>5041</c:v>
                </c:pt>
                <c:pt idx="21">
                  <c:v>4837</c:v>
                </c:pt>
                <c:pt idx="22">
                  <c:v>4650</c:v>
                </c:pt>
                <c:pt idx="23">
                  <c:v>3764</c:v>
                </c:pt>
                <c:pt idx="24">
                  <c:v>3764</c:v>
                </c:pt>
                <c:pt idx="25">
                  <c:v>4110</c:v>
                </c:pt>
                <c:pt idx="26">
                  <c:v>4437</c:v>
                </c:pt>
                <c:pt idx="27">
                  <c:v>4559</c:v>
                </c:pt>
                <c:pt idx="28">
                  <c:v>4633</c:v>
                </c:pt>
                <c:pt idx="29">
                  <c:v>4721</c:v>
                </c:pt>
                <c:pt idx="30">
                  <c:v>4823</c:v>
                </c:pt>
                <c:pt idx="31">
                  <c:v>4765</c:v>
                </c:pt>
                <c:pt idx="32">
                  <c:v>4634</c:v>
                </c:pt>
                <c:pt idx="33">
                  <c:v>4415</c:v>
                </c:pt>
                <c:pt idx="34">
                  <c:v>4213</c:v>
                </c:pt>
                <c:pt idx="35">
                  <c:v>3487</c:v>
                </c:pt>
                <c:pt idx="36">
                  <c:v>3464</c:v>
                </c:pt>
                <c:pt idx="37">
                  <c:v>3721</c:v>
                </c:pt>
                <c:pt idx="38">
                  <c:v>4064</c:v>
                </c:pt>
                <c:pt idx="39">
                  <c:v>4251</c:v>
                </c:pt>
                <c:pt idx="40">
                  <c:v>4356</c:v>
                </c:pt>
                <c:pt idx="41">
                  <c:v>4469</c:v>
                </c:pt>
                <c:pt idx="42">
                  <c:v>4584</c:v>
                </c:pt>
                <c:pt idx="43">
                  <c:v>4632</c:v>
                </c:pt>
                <c:pt idx="44">
                  <c:v>4544</c:v>
                </c:pt>
                <c:pt idx="45">
                  <c:v>4323</c:v>
                </c:pt>
                <c:pt idx="46">
                  <c:v>4212</c:v>
                </c:pt>
                <c:pt idx="47">
                  <c:v>3530</c:v>
                </c:pt>
                <c:pt idx="48">
                  <c:v>3511</c:v>
                </c:pt>
                <c:pt idx="49">
                  <c:v>3712</c:v>
                </c:pt>
                <c:pt idx="50">
                  <c:v>4132</c:v>
                </c:pt>
                <c:pt idx="51">
                  <c:v>4254</c:v>
                </c:pt>
                <c:pt idx="52">
                  <c:v>4371</c:v>
                </c:pt>
                <c:pt idx="53">
                  <c:v>4589</c:v>
                </c:pt>
                <c:pt idx="54">
                  <c:v>4756</c:v>
                </c:pt>
                <c:pt idx="55">
                  <c:v>4812</c:v>
                </c:pt>
                <c:pt idx="56">
                  <c:v>4754</c:v>
                </c:pt>
                <c:pt idx="57">
                  <c:v>4493</c:v>
                </c:pt>
                <c:pt idx="58">
                  <c:v>4163</c:v>
                </c:pt>
                <c:pt idx="59">
                  <c:v>3370</c:v>
                </c:pt>
                <c:pt idx="60">
                  <c:v>3521</c:v>
                </c:pt>
                <c:pt idx="61">
                  <c:v>3753</c:v>
                </c:pt>
                <c:pt idx="62">
                  <c:v>4150</c:v>
                </c:pt>
                <c:pt idx="63">
                  <c:v>4344</c:v>
                </c:pt>
                <c:pt idx="64">
                  <c:v>4541</c:v>
                </c:pt>
                <c:pt idx="65">
                  <c:v>4620</c:v>
                </c:pt>
                <c:pt idx="66">
                  <c:v>4783</c:v>
                </c:pt>
                <c:pt idx="67">
                  <c:v>4936</c:v>
                </c:pt>
                <c:pt idx="68">
                  <c:v>4787</c:v>
                </c:pt>
                <c:pt idx="69">
                  <c:v>4568</c:v>
                </c:pt>
                <c:pt idx="70">
                  <c:v>4298</c:v>
                </c:pt>
                <c:pt idx="71">
                  <c:v>3363</c:v>
                </c:pt>
                <c:pt idx="72">
                  <c:v>3519</c:v>
                </c:pt>
                <c:pt idx="73">
                  <c:v>3816</c:v>
                </c:pt>
                <c:pt idx="74">
                  <c:v>4270</c:v>
                </c:pt>
                <c:pt idx="75">
                  <c:v>4547</c:v>
                </c:pt>
                <c:pt idx="76">
                  <c:v>4668</c:v>
                </c:pt>
                <c:pt idx="77">
                  <c:v>4789</c:v>
                </c:pt>
                <c:pt idx="78">
                  <c:v>4995</c:v>
                </c:pt>
                <c:pt idx="79">
                  <c:v>5071</c:v>
                </c:pt>
                <c:pt idx="80">
                  <c:v>4972</c:v>
                </c:pt>
                <c:pt idx="81">
                  <c:v>4728</c:v>
                </c:pt>
                <c:pt idx="82">
                  <c:v>4402</c:v>
                </c:pt>
                <c:pt idx="83">
                  <c:v>3637</c:v>
                </c:pt>
                <c:pt idx="84">
                  <c:v>3524</c:v>
                </c:pt>
                <c:pt idx="85">
                  <c:v>3793</c:v>
                </c:pt>
                <c:pt idx="86">
                  <c:v>4210</c:v>
                </c:pt>
                <c:pt idx="87">
                  <c:v>4566</c:v>
                </c:pt>
                <c:pt idx="88">
                  <c:v>4672</c:v>
                </c:pt>
                <c:pt idx="89">
                  <c:v>4864</c:v>
                </c:pt>
                <c:pt idx="90">
                  <c:v>5104</c:v>
                </c:pt>
                <c:pt idx="91">
                  <c:v>5014</c:v>
                </c:pt>
                <c:pt idx="92">
                  <c:v>4867</c:v>
                </c:pt>
                <c:pt idx="93">
                  <c:v>4754</c:v>
                </c:pt>
                <c:pt idx="94">
                  <c:v>4410</c:v>
                </c:pt>
                <c:pt idx="95">
                  <c:v>3735</c:v>
                </c:pt>
                <c:pt idx="96">
                  <c:v>3610</c:v>
                </c:pt>
                <c:pt idx="97">
                  <c:v>3861</c:v>
                </c:pt>
                <c:pt idx="98">
                  <c:v>4329</c:v>
                </c:pt>
                <c:pt idx="99">
                  <c:v>4559</c:v>
                </c:pt>
                <c:pt idx="100">
                  <c:v>4682</c:v>
                </c:pt>
                <c:pt idx="101">
                  <c:v>4948</c:v>
                </c:pt>
                <c:pt idx="102">
                  <c:v>5155</c:v>
                </c:pt>
                <c:pt idx="103">
                  <c:v>5175</c:v>
                </c:pt>
                <c:pt idx="104">
                  <c:v>5065</c:v>
                </c:pt>
                <c:pt idx="105">
                  <c:v>4859</c:v>
                </c:pt>
                <c:pt idx="106">
                  <c:v>4491</c:v>
                </c:pt>
                <c:pt idx="107">
                  <c:v>3806</c:v>
                </c:pt>
                <c:pt idx="108">
                  <c:v>3709</c:v>
                </c:pt>
                <c:pt idx="109">
                  <c:v>3961</c:v>
                </c:pt>
                <c:pt idx="110">
                  <c:v>4296</c:v>
                </c:pt>
                <c:pt idx="111">
                  <c:v>4382.4000000000005</c:v>
                </c:pt>
                <c:pt idx="112">
                  <c:v>4601.7700000000004</c:v>
                </c:pt>
                <c:pt idx="113">
                  <c:v>4869</c:v>
                </c:pt>
                <c:pt idx="114">
                  <c:v>4884.51</c:v>
                </c:pt>
                <c:pt idx="115">
                  <c:v>4751.13</c:v>
                </c:pt>
                <c:pt idx="116">
                  <c:v>4593.33</c:v>
                </c:pt>
                <c:pt idx="117">
                  <c:v>4453.42</c:v>
                </c:pt>
                <c:pt idx="118">
                  <c:v>3781.2000000000003</c:v>
                </c:pt>
                <c:pt idx="119">
                  <c:v>3666</c:v>
                </c:pt>
                <c:pt idx="120">
                  <c:v>3923</c:v>
                </c:pt>
                <c:pt idx="121">
                  <c:v>4381.8100000000004</c:v>
                </c:pt>
                <c:pt idx="122">
                  <c:v>4519.6000000000004</c:v>
                </c:pt>
                <c:pt idx="123">
                  <c:v>4644</c:v>
                </c:pt>
                <c:pt idx="124">
                  <c:v>4985.99</c:v>
                </c:pt>
                <c:pt idx="125">
                  <c:v>5202.18</c:v>
                </c:pt>
                <c:pt idx="126">
                  <c:v>5175.8600000000006</c:v>
                </c:pt>
                <c:pt idx="127">
                  <c:v>4933</c:v>
                </c:pt>
                <c:pt idx="128">
                  <c:v>4886.3999999999996</c:v>
                </c:pt>
                <c:pt idx="129">
                  <c:v>4629.37</c:v>
                </c:pt>
                <c:pt idx="130">
                  <c:v>3942.67</c:v>
                </c:pt>
                <c:pt idx="131">
                  <c:v>3808.1000000000004</c:v>
                </c:pt>
                <c:pt idx="132">
                  <c:v>3998.65</c:v>
                </c:pt>
                <c:pt idx="133">
                  <c:v>4244.12</c:v>
                </c:pt>
                <c:pt idx="134">
                  <c:v>4653.5700000000006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172-4C99-93A7-F8F11AA79B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230400"/>
        <c:axId val="180244864"/>
      </c:lineChart>
      <c:dateAx>
        <c:axId val="180230400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[$-C0A]mmm\-yy;@" sourceLinked="0"/>
        <c:majorTickMark val="cross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80244864"/>
        <c:crossesAt val="3325"/>
        <c:auto val="0"/>
        <c:lblOffset val="100"/>
        <c:baseTimeUnit val="months"/>
        <c:majorUnit val="6"/>
        <c:majorTimeUnit val="months"/>
        <c:minorUnit val="6"/>
        <c:minorTimeUnit val="months"/>
      </c:dateAx>
      <c:valAx>
        <c:axId val="180244864"/>
        <c:scaling>
          <c:orientation val="minMax"/>
          <c:max val="5450"/>
          <c:min val="3325"/>
        </c:scaling>
        <c:delete val="0"/>
        <c:axPos val="l"/>
        <c:majorGridlines>
          <c:spPr>
            <a:ln>
              <a:solidFill>
                <a:srgbClr val="000000"/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80230400"/>
        <c:crosses val="autoZero"/>
        <c:crossBetween val="midCat"/>
        <c:majorUnit val="200"/>
      </c:valAx>
      <c:spPr>
        <a:solidFill>
          <a:srgbClr val="FFFF99"/>
        </a:solidFill>
      </c:spPr>
    </c:plotArea>
    <c:plotVisOnly val="1"/>
    <c:dispBlanksAs val="gap"/>
    <c:showDLblsOverMax val="0"/>
  </c:chart>
  <c:spPr>
    <a:solidFill>
      <a:schemeClr val="accent6">
        <a:lumMod val="60000"/>
        <a:lumOff val="40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784828471504732E-2"/>
          <c:y val="8.5913843040002949E-2"/>
          <c:w val="0.89860267896019619"/>
          <c:h val="0.79209404020187679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FF0000"/>
              </a:solidFill>
            </a:ln>
          </c:spPr>
          <c:marker>
            <c:symbol val="circle"/>
            <c:size val="4"/>
            <c:spPr>
              <a:solidFill>
                <a:srgbClr val="FFFF00"/>
              </a:solidFill>
            </c:spPr>
          </c:marker>
          <c:cat>
            <c:strRef>
              <c:f>TABLA!$A$4:$A$138</c:f>
              <c:strCache>
                <c:ptCount val="135"/>
                <c:pt idx="0">
                  <c:v>ene.-11</c:v>
                </c:pt>
                <c:pt idx="1">
                  <c:v>feb.-11</c:v>
                </c:pt>
                <c:pt idx="2">
                  <c:v>mar.-11</c:v>
                </c:pt>
                <c:pt idx="3">
                  <c:v>abr.-11</c:v>
                </c:pt>
                <c:pt idx="4">
                  <c:v>may.-11</c:v>
                </c:pt>
                <c:pt idx="5">
                  <c:v>jun.-11</c:v>
                </c:pt>
                <c:pt idx="6">
                  <c:v>jul.-11</c:v>
                </c:pt>
                <c:pt idx="7">
                  <c:v>ago.-11</c:v>
                </c:pt>
                <c:pt idx="8">
                  <c:v>sep.-11</c:v>
                </c:pt>
                <c:pt idx="9">
                  <c:v>oct.-11</c:v>
                </c:pt>
                <c:pt idx="10">
                  <c:v>nov.-11</c:v>
                </c:pt>
                <c:pt idx="11">
                  <c:v>dic.-11</c:v>
                </c:pt>
                <c:pt idx="12">
                  <c:v>ene.-12</c:v>
                </c:pt>
                <c:pt idx="13">
                  <c:v>feb.-12</c:v>
                </c:pt>
                <c:pt idx="14">
                  <c:v>mar.-12</c:v>
                </c:pt>
                <c:pt idx="15">
                  <c:v>abr.-12</c:v>
                </c:pt>
                <c:pt idx="16">
                  <c:v>may.-12</c:v>
                </c:pt>
                <c:pt idx="17">
                  <c:v>jun.-12</c:v>
                </c:pt>
                <c:pt idx="18">
                  <c:v>jul.-12</c:v>
                </c:pt>
                <c:pt idx="19">
                  <c:v>ago.-12</c:v>
                </c:pt>
                <c:pt idx="20">
                  <c:v>sep.-12</c:v>
                </c:pt>
                <c:pt idx="21">
                  <c:v>oct.-12</c:v>
                </c:pt>
                <c:pt idx="22">
                  <c:v>nov.-12</c:v>
                </c:pt>
                <c:pt idx="23">
                  <c:v>dic.-12</c:v>
                </c:pt>
                <c:pt idx="24">
                  <c:v>ene.-13</c:v>
                </c:pt>
                <c:pt idx="25">
                  <c:v>feb.-13</c:v>
                </c:pt>
                <c:pt idx="26">
                  <c:v>mar.-13</c:v>
                </c:pt>
                <c:pt idx="27">
                  <c:v>abr.-13</c:v>
                </c:pt>
                <c:pt idx="28">
                  <c:v>may.-13</c:v>
                </c:pt>
                <c:pt idx="29">
                  <c:v>jun.-13</c:v>
                </c:pt>
                <c:pt idx="30">
                  <c:v>jul.-13</c:v>
                </c:pt>
                <c:pt idx="31">
                  <c:v>ago.-13</c:v>
                </c:pt>
                <c:pt idx="32">
                  <c:v>sep.-13</c:v>
                </c:pt>
                <c:pt idx="33">
                  <c:v>oct.-13</c:v>
                </c:pt>
                <c:pt idx="34">
                  <c:v>nov.-13</c:v>
                </c:pt>
                <c:pt idx="35">
                  <c:v>dic.-13</c:v>
                </c:pt>
                <c:pt idx="36">
                  <c:v>ene.-14</c:v>
                </c:pt>
                <c:pt idx="37">
                  <c:v>feb.-14</c:v>
                </c:pt>
                <c:pt idx="38">
                  <c:v>mar.-14</c:v>
                </c:pt>
                <c:pt idx="39">
                  <c:v>abr.-14</c:v>
                </c:pt>
                <c:pt idx="40">
                  <c:v>may.-14</c:v>
                </c:pt>
                <c:pt idx="41">
                  <c:v>jun.-14</c:v>
                </c:pt>
                <c:pt idx="42">
                  <c:v>jul.-14</c:v>
                </c:pt>
                <c:pt idx="43">
                  <c:v>ago.-14</c:v>
                </c:pt>
                <c:pt idx="44">
                  <c:v>sep.-14</c:v>
                </c:pt>
                <c:pt idx="45">
                  <c:v>oct.-14</c:v>
                </c:pt>
                <c:pt idx="46">
                  <c:v>nov.-14</c:v>
                </c:pt>
                <c:pt idx="47">
                  <c:v>dic.-14</c:v>
                </c:pt>
                <c:pt idx="48">
                  <c:v>ene.-15</c:v>
                </c:pt>
                <c:pt idx="49">
                  <c:v>feb.-15</c:v>
                </c:pt>
                <c:pt idx="50">
                  <c:v>mar.-15</c:v>
                </c:pt>
                <c:pt idx="51">
                  <c:v>abr.-15</c:v>
                </c:pt>
                <c:pt idx="52">
                  <c:v>may.-15</c:v>
                </c:pt>
                <c:pt idx="53">
                  <c:v>jun.-15</c:v>
                </c:pt>
                <c:pt idx="54">
                  <c:v>jul.-15</c:v>
                </c:pt>
                <c:pt idx="55">
                  <c:v>ago.-15</c:v>
                </c:pt>
                <c:pt idx="56">
                  <c:v>sep.-15</c:v>
                </c:pt>
                <c:pt idx="57">
                  <c:v>oct.-15</c:v>
                </c:pt>
                <c:pt idx="58">
                  <c:v>nov.-15</c:v>
                </c:pt>
                <c:pt idx="59">
                  <c:v>dic.-15</c:v>
                </c:pt>
                <c:pt idx="60">
                  <c:v>ene.-16</c:v>
                </c:pt>
                <c:pt idx="61">
                  <c:v>feb.-16</c:v>
                </c:pt>
                <c:pt idx="62">
                  <c:v>mar.-16</c:v>
                </c:pt>
                <c:pt idx="63">
                  <c:v>abr.-16</c:v>
                </c:pt>
                <c:pt idx="64">
                  <c:v>may.-16</c:v>
                </c:pt>
                <c:pt idx="65">
                  <c:v>jun.-16</c:v>
                </c:pt>
                <c:pt idx="66">
                  <c:v>jul.-16</c:v>
                </c:pt>
                <c:pt idx="67">
                  <c:v>ago.-16</c:v>
                </c:pt>
                <c:pt idx="68">
                  <c:v>sep.-16</c:v>
                </c:pt>
                <c:pt idx="69">
                  <c:v>oct.-16</c:v>
                </c:pt>
                <c:pt idx="70">
                  <c:v>nov.-16</c:v>
                </c:pt>
                <c:pt idx="71">
                  <c:v>dic.-16</c:v>
                </c:pt>
                <c:pt idx="72">
                  <c:v>ene.-17</c:v>
                </c:pt>
                <c:pt idx="73">
                  <c:v>feb.-17</c:v>
                </c:pt>
                <c:pt idx="74">
                  <c:v>mar.-17</c:v>
                </c:pt>
                <c:pt idx="75">
                  <c:v>abr.-17</c:v>
                </c:pt>
                <c:pt idx="76">
                  <c:v>may.-17</c:v>
                </c:pt>
                <c:pt idx="77">
                  <c:v>jun.-17</c:v>
                </c:pt>
                <c:pt idx="78">
                  <c:v>jul.-17</c:v>
                </c:pt>
                <c:pt idx="79">
                  <c:v>ago.-17</c:v>
                </c:pt>
                <c:pt idx="80">
                  <c:v>sep.-17</c:v>
                </c:pt>
                <c:pt idx="81">
                  <c:v>oct.-17</c:v>
                </c:pt>
                <c:pt idx="82">
                  <c:v>nov.-17</c:v>
                </c:pt>
                <c:pt idx="83">
                  <c:v>dic.-17</c:v>
                </c:pt>
                <c:pt idx="84">
                  <c:v>ene.-18</c:v>
                </c:pt>
                <c:pt idx="85">
                  <c:v>feb.-18</c:v>
                </c:pt>
                <c:pt idx="86">
                  <c:v>mar.-18</c:v>
                </c:pt>
                <c:pt idx="87">
                  <c:v>abr.-18</c:v>
                </c:pt>
                <c:pt idx="88">
                  <c:v>may.-18</c:v>
                </c:pt>
                <c:pt idx="89">
                  <c:v>jun.-18</c:v>
                </c:pt>
                <c:pt idx="90">
                  <c:v>jul.-18</c:v>
                </c:pt>
                <c:pt idx="91">
                  <c:v>ago.-18</c:v>
                </c:pt>
                <c:pt idx="92">
                  <c:v>sep.-18</c:v>
                </c:pt>
                <c:pt idx="93">
                  <c:v>oct.-18</c:v>
                </c:pt>
                <c:pt idx="94">
                  <c:v>nov.-18</c:v>
                </c:pt>
                <c:pt idx="95">
                  <c:v>dic.-18</c:v>
                </c:pt>
                <c:pt idx="96">
                  <c:v>ene.-19</c:v>
                </c:pt>
                <c:pt idx="97">
                  <c:v>feb.-19</c:v>
                </c:pt>
                <c:pt idx="98">
                  <c:v>mar.-19</c:v>
                </c:pt>
                <c:pt idx="99">
                  <c:v>abr.-19</c:v>
                </c:pt>
                <c:pt idx="100">
                  <c:v>may.-19</c:v>
                </c:pt>
                <c:pt idx="101">
                  <c:v>jun.-19</c:v>
                </c:pt>
                <c:pt idx="102">
                  <c:v>jul.-19</c:v>
                </c:pt>
                <c:pt idx="103">
                  <c:v>ago.-19</c:v>
                </c:pt>
                <c:pt idx="104">
                  <c:v>sep.-19</c:v>
                </c:pt>
                <c:pt idx="105">
                  <c:v>oct.-19</c:v>
                </c:pt>
                <c:pt idx="106">
                  <c:v>nov.-19</c:v>
                </c:pt>
                <c:pt idx="107">
                  <c:v>dic.-19</c:v>
                </c:pt>
                <c:pt idx="108">
                  <c:v>ene.-20</c:v>
                </c:pt>
                <c:pt idx="109">
                  <c:v>feb.-20</c:v>
                </c:pt>
                <c:pt idx="110">
                  <c:v>mar.-20</c:v>
                </c:pt>
                <c:pt idx="111">
                  <c:v>may.-20</c:v>
                </c:pt>
                <c:pt idx="112">
                  <c:v>jun.-20</c:v>
                </c:pt>
                <c:pt idx="113">
                  <c:v>jul.-20</c:v>
                </c:pt>
                <c:pt idx="114">
                  <c:v>ago.-20</c:v>
                </c:pt>
                <c:pt idx="115">
                  <c:v>sep.-20</c:v>
                </c:pt>
                <c:pt idx="116">
                  <c:v>oct.-20</c:v>
                </c:pt>
                <c:pt idx="117">
                  <c:v>nov.-20</c:v>
                </c:pt>
                <c:pt idx="118">
                  <c:v>dic.-20</c:v>
                </c:pt>
                <c:pt idx="119">
                  <c:v>ene.-21</c:v>
                </c:pt>
                <c:pt idx="120">
                  <c:v>feb.-21</c:v>
                </c:pt>
                <c:pt idx="121">
                  <c:v>mar.-21</c:v>
                </c:pt>
                <c:pt idx="122">
                  <c:v>abr.-21</c:v>
                </c:pt>
                <c:pt idx="123">
                  <c:v>may.-21</c:v>
                </c:pt>
                <c:pt idx="124">
                  <c:v>jun.-21</c:v>
                </c:pt>
                <c:pt idx="125">
                  <c:v>jul.-21</c:v>
                </c:pt>
                <c:pt idx="126">
                  <c:v>ago.-21</c:v>
                </c:pt>
                <c:pt idx="127">
                  <c:v>sep.-21</c:v>
                </c:pt>
                <c:pt idx="128">
                  <c:v>oct.-21</c:v>
                </c:pt>
                <c:pt idx="129">
                  <c:v>nov.-21</c:v>
                </c:pt>
                <c:pt idx="130">
                  <c:v>dic.-21</c:v>
                </c:pt>
                <c:pt idx="131">
                  <c:v>ene.-22</c:v>
                </c:pt>
                <c:pt idx="132">
                  <c:v>feb.-22</c:v>
                </c:pt>
                <c:pt idx="133">
                  <c:v>mar.-22</c:v>
                </c:pt>
                <c:pt idx="134">
                  <c:v>abr.-22</c:v>
                </c:pt>
              </c:strCache>
            </c:strRef>
          </c:cat>
          <c:val>
            <c:numRef>
              <c:f>TABLA!$F$4:$F$138</c:f>
              <c:numCache>
                <c:formatCode>###0;###0</c:formatCode>
                <c:ptCount val="135"/>
                <c:pt idx="0">
                  <c:v>565</c:v>
                </c:pt>
                <c:pt idx="1">
                  <c:v>550</c:v>
                </c:pt>
                <c:pt idx="2">
                  <c:v>564</c:v>
                </c:pt>
                <c:pt idx="3">
                  <c:v>597</c:v>
                </c:pt>
                <c:pt idx="4">
                  <c:v>605</c:v>
                </c:pt>
                <c:pt idx="5">
                  <c:v>629</c:v>
                </c:pt>
                <c:pt idx="6">
                  <c:v>623</c:v>
                </c:pt>
                <c:pt idx="7">
                  <c:v>620</c:v>
                </c:pt>
                <c:pt idx="8">
                  <c:v>614</c:v>
                </c:pt>
                <c:pt idx="9">
                  <c:v>623</c:v>
                </c:pt>
                <c:pt idx="10">
                  <c:v>625</c:v>
                </c:pt>
                <c:pt idx="11">
                  <c:v>603</c:v>
                </c:pt>
                <c:pt idx="12">
                  <c:v>605</c:v>
                </c:pt>
                <c:pt idx="13">
                  <c:v>609</c:v>
                </c:pt>
                <c:pt idx="14">
                  <c:v>610</c:v>
                </c:pt>
                <c:pt idx="15">
                  <c:v>603</c:v>
                </c:pt>
                <c:pt idx="16">
                  <c:v>598</c:v>
                </c:pt>
                <c:pt idx="17">
                  <c:v>552</c:v>
                </c:pt>
                <c:pt idx="18">
                  <c:v>519</c:v>
                </c:pt>
                <c:pt idx="19">
                  <c:v>517</c:v>
                </c:pt>
                <c:pt idx="20">
                  <c:v>508</c:v>
                </c:pt>
                <c:pt idx="21">
                  <c:v>502</c:v>
                </c:pt>
                <c:pt idx="22">
                  <c:v>492</c:v>
                </c:pt>
                <c:pt idx="23">
                  <c:v>470</c:v>
                </c:pt>
                <c:pt idx="24">
                  <c:v>445</c:v>
                </c:pt>
                <c:pt idx="25">
                  <c:v>434</c:v>
                </c:pt>
                <c:pt idx="26">
                  <c:v>363</c:v>
                </c:pt>
                <c:pt idx="27">
                  <c:v>313</c:v>
                </c:pt>
                <c:pt idx="28">
                  <c:v>301</c:v>
                </c:pt>
                <c:pt idx="29">
                  <c:v>300</c:v>
                </c:pt>
                <c:pt idx="30">
                  <c:v>312</c:v>
                </c:pt>
                <c:pt idx="31">
                  <c:v>316</c:v>
                </c:pt>
                <c:pt idx="32">
                  <c:v>313</c:v>
                </c:pt>
                <c:pt idx="33">
                  <c:v>314</c:v>
                </c:pt>
                <c:pt idx="34">
                  <c:v>306</c:v>
                </c:pt>
                <c:pt idx="35">
                  <c:v>300</c:v>
                </c:pt>
                <c:pt idx="36">
                  <c:v>298</c:v>
                </c:pt>
                <c:pt idx="37">
                  <c:v>298</c:v>
                </c:pt>
                <c:pt idx="38">
                  <c:v>298</c:v>
                </c:pt>
                <c:pt idx="39">
                  <c:v>297</c:v>
                </c:pt>
                <c:pt idx="40">
                  <c:v>294</c:v>
                </c:pt>
                <c:pt idx="41">
                  <c:v>297</c:v>
                </c:pt>
                <c:pt idx="42">
                  <c:v>293</c:v>
                </c:pt>
                <c:pt idx="43">
                  <c:v>281</c:v>
                </c:pt>
                <c:pt idx="44">
                  <c:v>266</c:v>
                </c:pt>
                <c:pt idx="45">
                  <c:v>260</c:v>
                </c:pt>
                <c:pt idx="46">
                  <c:v>260</c:v>
                </c:pt>
                <c:pt idx="47">
                  <c:v>261</c:v>
                </c:pt>
                <c:pt idx="48">
                  <c:v>259</c:v>
                </c:pt>
                <c:pt idx="49">
                  <c:v>266</c:v>
                </c:pt>
                <c:pt idx="50">
                  <c:v>270</c:v>
                </c:pt>
                <c:pt idx="51">
                  <c:v>275</c:v>
                </c:pt>
                <c:pt idx="52">
                  <c:v>268</c:v>
                </c:pt>
                <c:pt idx="53">
                  <c:v>258</c:v>
                </c:pt>
                <c:pt idx="54">
                  <c:v>257</c:v>
                </c:pt>
                <c:pt idx="55">
                  <c:v>262</c:v>
                </c:pt>
                <c:pt idx="56">
                  <c:v>253</c:v>
                </c:pt>
                <c:pt idx="57">
                  <c:v>250</c:v>
                </c:pt>
                <c:pt idx="58">
                  <c:v>247</c:v>
                </c:pt>
                <c:pt idx="59">
                  <c:v>245</c:v>
                </c:pt>
                <c:pt idx="60">
                  <c:v>239</c:v>
                </c:pt>
                <c:pt idx="61">
                  <c:v>239</c:v>
                </c:pt>
                <c:pt idx="62">
                  <c:v>238</c:v>
                </c:pt>
                <c:pt idx="63">
                  <c:v>234</c:v>
                </c:pt>
                <c:pt idx="64">
                  <c:v>230</c:v>
                </c:pt>
                <c:pt idx="65">
                  <c:v>228</c:v>
                </c:pt>
                <c:pt idx="66">
                  <c:v>225</c:v>
                </c:pt>
                <c:pt idx="67">
                  <c:v>212</c:v>
                </c:pt>
                <c:pt idx="68">
                  <c:v>212</c:v>
                </c:pt>
                <c:pt idx="69">
                  <c:v>206</c:v>
                </c:pt>
                <c:pt idx="70">
                  <c:v>201</c:v>
                </c:pt>
                <c:pt idx="71">
                  <c:v>199</c:v>
                </c:pt>
                <c:pt idx="72">
                  <c:v>166</c:v>
                </c:pt>
                <c:pt idx="73">
                  <c:v>163</c:v>
                </c:pt>
                <c:pt idx="74">
                  <c:v>161</c:v>
                </c:pt>
                <c:pt idx="75">
                  <c:v>158</c:v>
                </c:pt>
                <c:pt idx="76">
                  <c:v>150</c:v>
                </c:pt>
                <c:pt idx="77">
                  <c:v>146</c:v>
                </c:pt>
                <c:pt idx="78">
                  <c:v>150</c:v>
                </c:pt>
                <c:pt idx="79">
                  <c:v>147</c:v>
                </c:pt>
                <c:pt idx="80">
                  <c:v>140</c:v>
                </c:pt>
                <c:pt idx="81">
                  <c:v>136</c:v>
                </c:pt>
                <c:pt idx="82">
                  <c:v>135</c:v>
                </c:pt>
                <c:pt idx="83">
                  <c:v>135</c:v>
                </c:pt>
                <c:pt idx="84">
                  <c:v>133</c:v>
                </c:pt>
                <c:pt idx="85">
                  <c:v>131</c:v>
                </c:pt>
                <c:pt idx="86">
                  <c:v>121</c:v>
                </c:pt>
                <c:pt idx="87">
                  <c:v>116</c:v>
                </c:pt>
                <c:pt idx="88">
                  <c:v>116</c:v>
                </c:pt>
                <c:pt idx="89">
                  <c:v>113</c:v>
                </c:pt>
                <c:pt idx="90">
                  <c:v>93</c:v>
                </c:pt>
                <c:pt idx="91">
                  <c:v>91</c:v>
                </c:pt>
                <c:pt idx="92">
                  <c:v>88</c:v>
                </c:pt>
                <c:pt idx="93">
                  <c:v>76</c:v>
                </c:pt>
                <c:pt idx="94">
                  <c:v>69</c:v>
                </c:pt>
                <c:pt idx="95">
                  <c:v>68</c:v>
                </c:pt>
                <c:pt idx="96">
                  <c:v>65</c:v>
                </c:pt>
                <c:pt idx="97">
                  <c:v>62</c:v>
                </c:pt>
                <c:pt idx="98">
                  <c:v>62</c:v>
                </c:pt>
                <c:pt idx="99">
                  <c:v>63</c:v>
                </c:pt>
                <c:pt idx="100">
                  <c:v>61</c:v>
                </c:pt>
                <c:pt idx="101">
                  <c:v>58</c:v>
                </c:pt>
                <c:pt idx="102">
                  <c:v>54</c:v>
                </c:pt>
                <c:pt idx="103">
                  <c:v>53</c:v>
                </c:pt>
                <c:pt idx="104">
                  <c:v>51</c:v>
                </c:pt>
                <c:pt idx="105">
                  <c:v>50</c:v>
                </c:pt>
                <c:pt idx="106">
                  <c:v>41</c:v>
                </c:pt>
                <c:pt idx="107">
                  <c:v>41</c:v>
                </c:pt>
                <c:pt idx="108">
                  <c:v>41</c:v>
                </c:pt>
                <c:pt idx="109">
                  <c:v>40</c:v>
                </c:pt>
                <c:pt idx="110">
                  <c:v>39</c:v>
                </c:pt>
                <c:pt idx="111">
                  <c:v>35.35</c:v>
                </c:pt>
                <c:pt idx="112">
                  <c:v>35</c:v>
                </c:pt>
                <c:pt idx="113">
                  <c:v>35</c:v>
                </c:pt>
                <c:pt idx="114">
                  <c:v>35</c:v>
                </c:pt>
                <c:pt idx="115">
                  <c:v>35</c:v>
                </c:pt>
                <c:pt idx="116">
                  <c:v>35</c:v>
                </c:pt>
                <c:pt idx="117">
                  <c:v>34.28</c:v>
                </c:pt>
                <c:pt idx="118">
                  <c:v>34</c:v>
                </c:pt>
                <c:pt idx="119">
                  <c:v>33</c:v>
                </c:pt>
                <c:pt idx="120">
                  <c:v>31</c:v>
                </c:pt>
                <c:pt idx="121">
                  <c:v>30</c:v>
                </c:pt>
                <c:pt idx="122">
                  <c:v>29.2</c:v>
                </c:pt>
                <c:pt idx="123">
                  <c:v>29</c:v>
                </c:pt>
                <c:pt idx="124">
                  <c:v>30.04</c:v>
                </c:pt>
                <c:pt idx="125">
                  <c:v>30.54</c:v>
                </c:pt>
                <c:pt idx="126">
                  <c:v>31.81</c:v>
                </c:pt>
                <c:pt idx="127">
                  <c:v>32</c:v>
                </c:pt>
                <c:pt idx="128">
                  <c:v>32</c:v>
                </c:pt>
                <c:pt idx="129">
                  <c:v>32</c:v>
                </c:pt>
                <c:pt idx="130">
                  <c:v>32</c:v>
                </c:pt>
                <c:pt idx="131">
                  <c:v>32</c:v>
                </c:pt>
                <c:pt idx="132">
                  <c:v>32</c:v>
                </c:pt>
                <c:pt idx="133">
                  <c:v>32</c:v>
                </c:pt>
                <c:pt idx="134">
                  <c:v>30.31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25C-46E5-BC4B-D1C2E0C65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282880"/>
        <c:axId val="180284800"/>
      </c:lineChart>
      <c:dateAx>
        <c:axId val="180282880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[$-C0A]mmm\-yy;@" sourceLinked="0"/>
        <c:majorTickMark val="cross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80284800"/>
        <c:crossesAt val="25"/>
        <c:auto val="0"/>
        <c:lblOffset val="100"/>
        <c:baseTimeUnit val="months"/>
        <c:majorUnit val="6"/>
        <c:majorTimeUnit val="months"/>
        <c:minorUnit val="6"/>
        <c:minorTimeUnit val="months"/>
      </c:dateAx>
      <c:valAx>
        <c:axId val="180284800"/>
        <c:scaling>
          <c:orientation val="minMax"/>
          <c:max val="635"/>
          <c:min val="25"/>
        </c:scaling>
        <c:delete val="0"/>
        <c:axPos val="l"/>
        <c:majorGridlines>
          <c:spPr>
            <a:ln>
              <a:solidFill>
                <a:srgbClr val="000000"/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80282880"/>
        <c:crosses val="autoZero"/>
        <c:crossBetween val="midCat"/>
        <c:majorUnit val="100"/>
      </c:valAx>
      <c:spPr>
        <a:solidFill>
          <a:srgbClr val="FFFF99"/>
        </a:solidFill>
      </c:spPr>
    </c:plotArea>
    <c:plotVisOnly val="1"/>
    <c:dispBlanksAs val="gap"/>
    <c:showDLblsOverMax val="0"/>
  </c:chart>
  <c:spPr>
    <a:solidFill>
      <a:schemeClr val="accent6">
        <a:lumMod val="60000"/>
        <a:lumOff val="40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5" workbookViewId="0"/>
  </sheetViews>
  <pageMargins left="0.7" right="0.7" top="0.75" bottom="0.75" header="0.3" footer="0.3"/>
  <pageSetup paperSize="9" orientation="landscape" horizontalDpi="1200" verticalDpi="12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9" workbookViewId="0"/>
  </sheetViews>
  <pageMargins left="0.7" right="0.7" top="0.75" bottom="0.75" header="0.3" footer="0.3"/>
  <pageSetup paperSize="9" orientation="landscape" horizontalDpi="1200" verticalDpi="1200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9" workbookViewId="0"/>
  </sheetViews>
  <pageMargins left="0.7" right="0.7" top="0.75" bottom="0.75" header="0.3" footer="0.3"/>
  <pageSetup paperSize="9" orientation="landscape" horizontalDpi="1200" verticalDpi="1200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15" workbookViewId="0"/>
  </sheetViews>
  <pageMargins left="0.7" right="0.7" top="0.75" bottom="0.75" header="0.3" footer="0.3"/>
  <pageSetup paperSize="9" orientation="landscape" horizontalDpi="1200" verticalDpi="1200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15" workbookViewId="0"/>
  </sheetViews>
  <pageMargins left="0.7" right="0.7" top="0.75" bottom="0.75" header="0.3" footer="0.3"/>
  <pageSetup paperSize="9" orientation="landscape" horizontalDpi="1200" verticalDpi="12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0.42046</cdr:x>
      <cdr:y>0</cdr:y>
    </cdr:from>
    <cdr:to>
      <cdr:x>0.73603</cdr:x>
      <cdr:y>0.09408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3914055" y="0"/>
          <a:ext cx="2937542" cy="632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_tradnl"/>
        </a:p>
      </cdr:txBody>
    </cdr:sp>
  </cdr:relSizeAnchor>
  <cdr:relSizeAnchor xmlns:cdr="http://schemas.openxmlformats.org/drawingml/2006/chartDrawing">
    <cdr:from>
      <cdr:x>0.1309</cdr:x>
      <cdr:y>0.02785</cdr:y>
    </cdr:from>
    <cdr:to>
      <cdr:x>0.94123</cdr:x>
      <cdr:y>0.07135</cdr:y>
    </cdr:to>
    <cdr:sp macro="" textlink="">
      <cdr:nvSpPr>
        <cdr:cNvPr id="6" name="5 CuadroTexto"/>
        <cdr:cNvSpPr txBox="1"/>
      </cdr:nvSpPr>
      <cdr:spPr>
        <a:xfrm xmlns:a="http://schemas.openxmlformats.org/drawingml/2006/main">
          <a:off x="1217549" y="169082"/>
          <a:ext cx="7537168" cy="26409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6350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_tradnl" sz="12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EVOLUCIÓN</a:t>
          </a:r>
          <a:r>
            <a:rPr lang="es-ES_tradnl" sz="1200" b="1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DE AFILIADOS EXTRANJEROS AL RÉGIMEN DEL CARBÓN (2011-2022 (abril 2022)</a:t>
          </a:r>
          <a:endParaRPr lang="es-ES_tradnl" sz="1200" b="1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0.01634</cdr:x>
      <cdr:y>0.04777</cdr:y>
    </cdr:from>
    <cdr:to>
      <cdr:x>0.11522</cdr:x>
      <cdr:y>0.08831</cdr:y>
    </cdr:to>
    <cdr:sp macro="" textlink="">
      <cdr:nvSpPr>
        <cdr:cNvPr id="7" name="6 CuadroTexto"/>
        <cdr:cNvSpPr txBox="1"/>
      </cdr:nvSpPr>
      <cdr:spPr>
        <a:xfrm xmlns:a="http://schemas.openxmlformats.org/drawingml/2006/main">
          <a:off x="152079" y="328172"/>
          <a:ext cx="920484" cy="2721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_tradnl"/>
        </a:p>
      </cdr:txBody>
    </cdr:sp>
  </cdr:relSizeAnchor>
  <cdr:relSizeAnchor xmlns:cdr="http://schemas.openxmlformats.org/drawingml/2006/chartDrawing">
    <cdr:from>
      <cdr:x>0.00086</cdr:x>
      <cdr:y>0.03075</cdr:y>
    </cdr:from>
    <cdr:to>
      <cdr:x>0.11866</cdr:x>
      <cdr:y>0.07375</cdr:y>
    </cdr:to>
    <cdr:sp macro="" textlink="">
      <cdr:nvSpPr>
        <cdr:cNvPr id="8" name="7 CuadroTexto"/>
        <cdr:cNvSpPr txBox="1"/>
      </cdr:nvSpPr>
      <cdr:spPr>
        <a:xfrm xmlns:a="http://schemas.openxmlformats.org/drawingml/2006/main">
          <a:off x="7983" y="208088"/>
          <a:ext cx="1095644" cy="29616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6350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_tradnl" sz="1100" b="1">
              <a:solidFill>
                <a:srgbClr val="FF0000"/>
              </a:solidFill>
            </a:rPr>
            <a:t>Nº DE AFILIADOS</a:t>
          </a:r>
        </a:p>
      </cdr:txBody>
    </cdr:sp>
  </cdr:relSizeAnchor>
  <cdr:relSizeAnchor xmlns:cdr="http://schemas.openxmlformats.org/drawingml/2006/chartDrawing">
    <cdr:from>
      <cdr:x>0.92857</cdr:x>
      <cdr:y>0.8743</cdr:y>
    </cdr:from>
    <cdr:to>
      <cdr:x>1</cdr:x>
      <cdr:y>0.91134</cdr:y>
    </cdr:to>
    <cdr:sp macro="" textlink="">
      <cdr:nvSpPr>
        <cdr:cNvPr id="9" name="8 CuadroTexto"/>
        <cdr:cNvSpPr txBox="1"/>
      </cdr:nvSpPr>
      <cdr:spPr>
        <a:xfrm xmlns:a="http://schemas.openxmlformats.org/drawingml/2006/main">
          <a:off x="8636534" y="5311521"/>
          <a:ext cx="664348" cy="2250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6350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es-ES_tradnl" sz="1000" b="1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Mes/Año</a:t>
          </a:r>
        </a:p>
      </cdr:txBody>
    </cdr:sp>
  </cdr:relSizeAnchor>
  <cdr:relSizeAnchor xmlns:cdr="http://schemas.openxmlformats.org/drawingml/2006/chartDrawing">
    <cdr:from>
      <cdr:x>0.93355</cdr:x>
      <cdr:y>0.83331</cdr:y>
    </cdr:from>
    <cdr:to>
      <cdr:x>0.96681</cdr:x>
      <cdr:y>0.87633</cdr:y>
    </cdr:to>
    <cdr:sp macro="" textlink="">
      <cdr:nvSpPr>
        <cdr:cNvPr id="10" name="CuadroTexto 1"/>
        <cdr:cNvSpPr txBox="1"/>
      </cdr:nvSpPr>
      <cdr:spPr>
        <a:xfrm xmlns:a="http://schemas.openxmlformats.org/drawingml/2006/main">
          <a:off x="8683280" y="5059178"/>
          <a:ext cx="309364" cy="2611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30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0.2183</cdr:x>
      <cdr:y>0.52371</cdr:y>
    </cdr:from>
    <cdr:to>
      <cdr:x>0.25157</cdr:x>
      <cdr:y>0.56673</cdr:y>
    </cdr:to>
    <cdr:sp macro="" textlink="">
      <cdr:nvSpPr>
        <cdr:cNvPr id="11" name="CuadroTexto 1"/>
        <cdr:cNvSpPr txBox="1"/>
      </cdr:nvSpPr>
      <cdr:spPr>
        <a:xfrm xmlns:a="http://schemas.openxmlformats.org/drawingml/2006/main">
          <a:off x="2030459" y="3179523"/>
          <a:ext cx="309456" cy="2611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301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0.04197</cdr:x>
      <cdr:y>0.07244</cdr:y>
    </cdr:from>
    <cdr:to>
      <cdr:x>0.07837</cdr:x>
      <cdr:y>0.10771</cdr:y>
    </cdr:to>
    <cdr:sp macro="" textlink="">
      <cdr:nvSpPr>
        <cdr:cNvPr id="12" name="CuadroTexto 1"/>
        <cdr:cNvSpPr txBox="1"/>
      </cdr:nvSpPr>
      <cdr:spPr>
        <a:xfrm xmlns:a="http://schemas.openxmlformats.org/drawingml/2006/main">
          <a:off x="390392" y="439777"/>
          <a:ext cx="338570" cy="2141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629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0.49795</cdr:x>
      <cdr:y>0.6873</cdr:y>
    </cdr:from>
    <cdr:to>
      <cdr:x>0.5379</cdr:x>
      <cdr:y>0.73032</cdr:y>
    </cdr:to>
    <cdr:sp macro="" textlink="">
      <cdr:nvSpPr>
        <cdr:cNvPr id="13" name="CuadroTexto 1"/>
        <cdr:cNvSpPr txBox="1"/>
      </cdr:nvSpPr>
      <cdr:spPr>
        <a:xfrm xmlns:a="http://schemas.openxmlformats.org/drawingml/2006/main">
          <a:off x="4631600" y="4172703"/>
          <a:ext cx="371590" cy="2611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166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0.13012</cdr:x>
      <cdr:y>0.22665</cdr:y>
    </cdr:from>
    <cdr:to>
      <cdr:x>0.16562</cdr:x>
      <cdr:y>0.27167</cdr:y>
    </cdr:to>
    <cdr:sp macro="" textlink="">
      <cdr:nvSpPr>
        <cdr:cNvPr id="14" name="CuadroTexto 1"/>
        <cdr:cNvSpPr txBox="1"/>
      </cdr:nvSpPr>
      <cdr:spPr>
        <a:xfrm xmlns:a="http://schemas.openxmlformats.org/drawingml/2006/main">
          <a:off x="1210335" y="1376036"/>
          <a:ext cx="330199" cy="273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519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0.21206</cdr:x>
      <cdr:y>0.32351</cdr:y>
    </cdr:from>
    <cdr:to>
      <cdr:x>0.25112</cdr:x>
      <cdr:y>0.36853</cdr:y>
    </cdr:to>
    <cdr:sp macro="" textlink="">
      <cdr:nvSpPr>
        <cdr:cNvPr id="15" name="CuadroTexto 1"/>
        <cdr:cNvSpPr txBox="1"/>
      </cdr:nvSpPr>
      <cdr:spPr>
        <a:xfrm xmlns:a="http://schemas.openxmlformats.org/drawingml/2006/main">
          <a:off x="1972430" y="1964104"/>
          <a:ext cx="363312" cy="273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434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0.367</cdr:x>
      <cdr:y>0.51996</cdr:y>
    </cdr:from>
    <cdr:to>
      <cdr:x>0.40696</cdr:x>
      <cdr:y>0.56498</cdr:y>
    </cdr:to>
    <cdr:sp macro="" textlink="">
      <cdr:nvSpPr>
        <cdr:cNvPr id="16" name="CuadroTexto 1"/>
        <cdr:cNvSpPr txBox="1"/>
      </cdr:nvSpPr>
      <cdr:spPr>
        <a:xfrm xmlns:a="http://schemas.openxmlformats.org/drawingml/2006/main">
          <a:off x="3413572" y="3156730"/>
          <a:ext cx="371683" cy="273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275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0.63949</cdr:x>
      <cdr:y>0.73414</cdr:y>
    </cdr:from>
    <cdr:to>
      <cdr:x>0.67944</cdr:x>
      <cdr:y>0.77716</cdr:y>
    </cdr:to>
    <cdr:sp macro="" textlink="">
      <cdr:nvSpPr>
        <cdr:cNvPr id="17" name="CuadroTexto 1"/>
        <cdr:cNvSpPr txBox="1"/>
      </cdr:nvSpPr>
      <cdr:spPr>
        <a:xfrm xmlns:a="http://schemas.openxmlformats.org/drawingml/2006/main">
          <a:off x="5948174" y="4457085"/>
          <a:ext cx="371589" cy="2611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113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0.74189</cdr:x>
      <cdr:y>0.80919</cdr:y>
    </cdr:from>
    <cdr:to>
      <cdr:x>0.78183</cdr:x>
      <cdr:y>0.85221</cdr:y>
    </cdr:to>
    <cdr:sp macro="" textlink="">
      <cdr:nvSpPr>
        <cdr:cNvPr id="18" name="CuadroTexto 1"/>
        <cdr:cNvSpPr txBox="1"/>
      </cdr:nvSpPr>
      <cdr:spPr>
        <a:xfrm xmlns:a="http://schemas.openxmlformats.org/drawingml/2006/main">
          <a:off x="6900554" y="4912742"/>
          <a:ext cx="371497" cy="2611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50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0.10698</cdr:x>
      <cdr:y>0.07385</cdr:y>
    </cdr:from>
    <cdr:to>
      <cdr:x>0.14248</cdr:x>
      <cdr:y>0.11887</cdr:y>
    </cdr:to>
    <cdr:sp macro="" textlink="">
      <cdr:nvSpPr>
        <cdr:cNvPr id="19" name="CuadroTexto 1"/>
        <cdr:cNvSpPr txBox="1"/>
      </cdr:nvSpPr>
      <cdr:spPr>
        <a:xfrm xmlns:a="http://schemas.openxmlformats.org/drawingml/2006/main">
          <a:off x="995043" y="448380"/>
          <a:ext cx="330199" cy="273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625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0.03485</cdr:x>
      <cdr:y>0.19527</cdr:y>
    </cdr:from>
    <cdr:to>
      <cdr:x>0.07035</cdr:x>
      <cdr:y>0.24029</cdr:y>
    </cdr:to>
    <cdr:sp macro="" textlink="">
      <cdr:nvSpPr>
        <cdr:cNvPr id="20" name="CuadroTexto 1"/>
        <cdr:cNvSpPr txBox="1"/>
      </cdr:nvSpPr>
      <cdr:spPr>
        <a:xfrm xmlns:a="http://schemas.openxmlformats.org/drawingml/2006/main">
          <a:off x="324126" y="1185517"/>
          <a:ext cx="330199" cy="273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550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0.15061</cdr:x>
      <cdr:y>0.10659</cdr:y>
    </cdr:from>
    <cdr:to>
      <cdr:x>0.18611</cdr:x>
      <cdr:y>0.15161</cdr:y>
    </cdr:to>
    <cdr:sp macro="" textlink="">
      <cdr:nvSpPr>
        <cdr:cNvPr id="21" name="CuadroTexto 1"/>
        <cdr:cNvSpPr txBox="1"/>
      </cdr:nvSpPr>
      <cdr:spPr>
        <a:xfrm xmlns:a="http://schemas.openxmlformats.org/drawingml/2006/main">
          <a:off x="1400854" y="647133"/>
          <a:ext cx="330198" cy="273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598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0.85397</cdr:x>
      <cdr:y>0.8392</cdr:y>
    </cdr:from>
    <cdr:to>
      <cdr:x>0.88513</cdr:x>
      <cdr:y>0.87994</cdr:y>
    </cdr:to>
    <cdr:sp macro="" textlink="">
      <cdr:nvSpPr>
        <cdr:cNvPr id="22" name="CuadroTexto 1"/>
        <cdr:cNvSpPr txBox="1"/>
      </cdr:nvSpPr>
      <cdr:spPr>
        <a:xfrm xmlns:a="http://schemas.openxmlformats.org/drawingml/2006/main">
          <a:off x="7943069" y="5094886"/>
          <a:ext cx="289831" cy="2473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29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0.42046</cdr:x>
      <cdr:y>0</cdr:y>
    </cdr:from>
    <cdr:to>
      <cdr:x>0.73603</cdr:x>
      <cdr:y>0.10258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3914055" y="0"/>
          <a:ext cx="2937542" cy="632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_tradnl"/>
        </a:p>
      </cdr:txBody>
    </cdr:sp>
  </cdr:relSizeAnchor>
  <cdr:relSizeAnchor xmlns:cdr="http://schemas.openxmlformats.org/drawingml/2006/chartDrawing">
    <cdr:from>
      <cdr:x>0.21371</cdr:x>
      <cdr:y>0.00944</cdr:y>
    </cdr:from>
    <cdr:to>
      <cdr:x>0.84506</cdr:x>
      <cdr:y>0.05744</cdr:y>
    </cdr:to>
    <cdr:sp macro="" textlink="">
      <cdr:nvSpPr>
        <cdr:cNvPr id="6" name="5 CuadroTexto"/>
        <cdr:cNvSpPr txBox="1"/>
      </cdr:nvSpPr>
      <cdr:spPr>
        <a:xfrm xmlns:a="http://schemas.openxmlformats.org/drawingml/2006/main">
          <a:off x="1987796" y="57312"/>
          <a:ext cx="5872400" cy="29141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6350">
          <a:solidFill>
            <a:schemeClr val="tx1"/>
          </a:solidFill>
        </a:ln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r>
            <a:rPr lang="es-ES_tradnl" sz="12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EVOLUCIÓN</a:t>
          </a:r>
          <a:r>
            <a:rPr lang="es-ES_tradnl" sz="1200" b="1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DE LOS AFILIADOS EXTRANJEROS (2011-2022) (abril 2022)</a:t>
          </a:r>
          <a:endParaRPr lang="es-ES_tradnl" sz="1200" b="1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0.01634</cdr:x>
      <cdr:y>0.05302</cdr:y>
    </cdr:from>
    <cdr:to>
      <cdr:x>0.11522</cdr:x>
      <cdr:y>0.09731</cdr:y>
    </cdr:to>
    <cdr:sp macro="" textlink="">
      <cdr:nvSpPr>
        <cdr:cNvPr id="7" name="6 CuadroTexto"/>
        <cdr:cNvSpPr txBox="1"/>
      </cdr:nvSpPr>
      <cdr:spPr>
        <a:xfrm xmlns:a="http://schemas.openxmlformats.org/drawingml/2006/main">
          <a:off x="152079" y="328172"/>
          <a:ext cx="920484" cy="2721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_tradnl"/>
        </a:p>
      </cdr:txBody>
    </cdr:sp>
  </cdr:relSizeAnchor>
  <cdr:relSizeAnchor xmlns:cdr="http://schemas.openxmlformats.org/drawingml/2006/chartDrawing">
    <cdr:from>
      <cdr:x>0.00353</cdr:x>
      <cdr:y>0.01991</cdr:y>
    </cdr:from>
    <cdr:to>
      <cdr:x>0.12133</cdr:x>
      <cdr:y>0.06791</cdr:y>
    </cdr:to>
    <cdr:sp macro="" textlink="">
      <cdr:nvSpPr>
        <cdr:cNvPr id="8" name="7 CuadroTexto"/>
        <cdr:cNvSpPr txBox="1"/>
      </cdr:nvSpPr>
      <cdr:spPr>
        <a:xfrm xmlns:a="http://schemas.openxmlformats.org/drawingml/2006/main">
          <a:off x="32851" y="120966"/>
          <a:ext cx="1096238" cy="2916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6350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_tradnl" sz="1100" b="1">
              <a:solidFill>
                <a:srgbClr val="FF0000"/>
              </a:solidFill>
            </a:rPr>
            <a:t>Nº DE AFILIADOS</a:t>
          </a:r>
        </a:p>
      </cdr:txBody>
    </cdr:sp>
  </cdr:relSizeAnchor>
  <cdr:relSizeAnchor xmlns:cdr="http://schemas.openxmlformats.org/drawingml/2006/chartDrawing">
    <cdr:from>
      <cdr:x>0.87771</cdr:x>
      <cdr:y>0.86606</cdr:y>
    </cdr:from>
    <cdr:to>
      <cdr:x>0.95014</cdr:x>
      <cdr:y>0.90327</cdr:y>
    </cdr:to>
    <cdr:sp macro="" textlink="">
      <cdr:nvSpPr>
        <cdr:cNvPr id="9" name="8 CuadroTexto"/>
        <cdr:cNvSpPr txBox="1"/>
      </cdr:nvSpPr>
      <cdr:spPr>
        <a:xfrm xmlns:a="http://schemas.openxmlformats.org/drawingml/2006/main">
          <a:off x="8163900" y="5257999"/>
          <a:ext cx="673698" cy="22590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6350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_tradnl" sz="1000" b="1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Mes/Año</a:t>
          </a:r>
        </a:p>
      </cdr:txBody>
    </cdr:sp>
  </cdr:relSizeAnchor>
  <cdr:relSizeAnchor xmlns:cdr="http://schemas.openxmlformats.org/drawingml/2006/chartDrawing">
    <cdr:from>
      <cdr:x>0.76402</cdr:x>
      <cdr:y>0.41065</cdr:y>
    </cdr:from>
    <cdr:to>
      <cdr:x>0.84327</cdr:x>
      <cdr:y>0.45567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7106433" y="2493114"/>
          <a:ext cx="737133" cy="273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2.009.884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0.68757</cdr:x>
      <cdr:y>0.213</cdr:y>
    </cdr:from>
    <cdr:to>
      <cdr:x>0.76682</cdr:x>
      <cdr:y>0.25802</cdr:y>
    </cdr:to>
    <cdr:sp macro="" textlink="">
      <cdr:nvSpPr>
        <cdr:cNvPr id="10" name="CuadroTexto 1"/>
        <cdr:cNvSpPr txBox="1"/>
      </cdr:nvSpPr>
      <cdr:spPr>
        <a:xfrm xmlns:a="http://schemas.openxmlformats.org/drawingml/2006/main">
          <a:off x="6395308" y="1293149"/>
          <a:ext cx="737133" cy="273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2.178.269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0.805</cdr:x>
      <cdr:y>0.30715</cdr:y>
    </cdr:from>
    <cdr:to>
      <cdr:x>0.88425</cdr:x>
      <cdr:y>0.35217</cdr:y>
    </cdr:to>
    <cdr:sp macro="" textlink="">
      <cdr:nvSpPr>
        <cdr:cNvPr id="11" name="CuadroTexto 1"/>
        <cdr:cNvSpPr txBox="1"/>
      </cdr:nvSpPr>
      <cdr:spPr>
        <a:xfrm xmlns:a="http://schemas.openxmlformats.org/drawingml/2006/main">
          <a:off x="7487594" y="1864749"/>
          <a:ext cx="737134" cy="273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900" b="1">
              <a:latin typeface="Arial" panose="020B0604020202020204" pitchFamily="34" charset="0"/>
              <a:cs typeface="Arial" panose="020B0604020202020204" pitchFamily="34" charset="0"/>
            </a:rPr>
            <a:t>2.078.201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0.66886</cdr:x>
      <cdr:y>0.45038</cdr:y>
    </cdr:from>
    <cdr:to>
      <cdr:x>0.74811</cdr:x>
      <cdr:y>0.4954</cdr:y>
    </cdr:to>
    <cdr:sp macro="" textlink="">
      <cdr:nvSpPr>
        <cdr:cNvPr id="12" name="CuadroTexto 1"/>
        <cdr:cNvSpPr txBox="1"/>
      </cdr:nvSpPr>
      <cdr:spPr>
        <a:xfrm xmlns:a="http://schemas.openxmlformats.org/drawingml/2006/main">
          <a:off x="6221288" y="2734339"/>
          <a:ext cx="737133" cy="273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900" b="1">
              <a:latin typeface="Arial" panose="020B0604020202020204" pitchFamily="34" charset="0"/>
              <a:cs typeface="Arial" panose="020B0604020202020204" pitchFamily="34" charset="0"/>
            </a:rPr>
            <a:t>1.966.699</a:t>
          </a:r>
        </a:p>
      </cdr:txBody>
    </cdr:sp>
  </cdr:relSizeAnchor>
  <cdr:relSizeAnchor xmlns:cdr="http://schemas.openxmlformats.org/drawingml/2006/chartDrawing">
    <cdr:from>
      <cdr:x>0.58784</cdr:x>
      <cdr:y>0.59636</cdr:y>
    </cdr:from>
    <cdr:to>
      <cdr:x>0.66709</cdr:x>
      <cdr:y>0.64138</cdr:y>
    </cdr:to>
    <cdr:sp macro="" textlink="">
      <cdr:nvSpPr>
        <cdr:cNvPr id="13" name="CuadroTexto 1"/>
        <cdr:cNvSpPr txBox="1"/>
      </cdr:nvSpPr>
      <cdr:spPr>
        <a:xfrm xmlns:a="http://schemas.openxmlformats.org/drawingml/2006/main">
          <a:off x="5467695" y="3620606"/>
          <a:ext cx="737134" cy="273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1.815.092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0.82279</cdr:x>
      <cdr:y>0.37535</cdr:y>
    </cdr:from>
    <cdr:to>
      <cdr:x>0.90204</cdr:x>
      <cdr:y>0.42037</cdr:y>
    </cdr:to>
    <cdr:sp macro="" textlink="">
      <cdr:nvSpPr>
        <cdr:cNvPr id="14" name="CuadroTexto 1"/>
        <cdr:cNvSpPr txBox="1"/>
      </cdr:nvSpPr>
      <cdr:spPr>
        <a:xfrm xmlns:a="http://schemas.openxmlformats.org/drawingml/2006/main">
          <a:off x="7653079" y="2278830"/>
          <a:ext cx="737134" cy="273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2.044.669 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0.50947</cdr:x>
      <cdr:y>0.71914</cdr:y>
    </cdr:from>
    <cdr:to>
      <cdr:x>0.58872</cdr:x>
      <cdr:y>0.76416</cdr:y>
    </cdr:to>
    <cdr:sp macro="" textlink="">
      <cdr:nvSpPr>
        <cdr:cNvPr id="15" name="CuadroTexto 1"/>
        <cdr:cNvSpPr txBox="1"/>
      </cdr:nvSpPr>
      <cdr:spPr>
        <a:xfrm xmlns:a="http://schemas.openxmlformats.org/drawingml/2006/main">
          <a:off x="4738757" y="4366007"/>
          <a:ext cx="737133" cy="273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1.687.585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0.42844</cdr:x>
      <cdr:y>0.80782</cdr:y>
    </cdr:from>
    <cdr:to>
      <cdr:x>0.50769</cdr:x>
      <cdr:y>0.85284</cdr:y>
    </cdr:to>
    <cdr:sp macro="" textlink="">
      <cdr:nvSpPr>
        <cdr:cNvPr id="16" name="CuadroTexto 1"/>
        <cdr:cNvSpPr txBox="1"/>
      </cdr:nvSpPr>
      <cdr:spPr>
        <a:xfrm xmlns:a="http://schemas.openxmlformats.org/drawingml/2006/main">
          <a:off x="3985048" y="4904387"/>
          <a:ext cx="737134" cy="273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1.600.882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0.3857</cdr:x>
      <cdr:y>0.8774</cdr:y>
    </cdr:from>
    <cdr:to>
      <cdr:x>0.46495</cdr:x>
      <cdr:y>0.92242</cdr:y>
    </cdr:to>
    <cdr:sp macro="" textlink="">
      <cdr:nvSpPr>
        <cdr:cNvPr id="17" name="CuadroTexto 1"/>
        <cdr:cNvSpPr txBox="1"/>
      </cdr:nvSpPr>
      <cdr:spPr>
        <a:xfrm xmlns:a="http://schemas.openxmlformats.org/drawingml/2006/main">
          <a:off x="3587583" y="5326804"/>
          <a:ext cx="737133" cy="273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1.510.056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0.28952</cdr:x>
      <cdr:y>0.88285</cdr:y>
    </cdr:from>
    <cdr:to>
      <cdr:x>0.36878</cdr:x>
      <cdr:y>0.92787</cdr:y>
    </cdr:to>
    <cdr:sp macro="" textlink="">
      <cdr:nvSpPr>
        <cdr:cNvPr id="18" name="CuadroTexto 1"/>
        <cdr:cNvSpPr txBox="1"/>
      </cdr:nvSpPr>
      <cdr:spPr>
        <a:xfrm xmlns:a="http://schemas.openxmlformats.org/drawingml/2006/main">
          <a:off x="2692933" y="5359934"/>
          <a:ext cx="737226" cy="273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1.514.821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0.18712</cdr:x>
      <cdr:y>0.80646</cdr:y>
    </cdr:from>
    <cdr:to>
      <cdr:x>0.26637</cdr:x>
      <cdr:y>0.85148</cdr:y>
    </cdr:to>
    <cdr:sp macro="" textlink="">
      <cdr:nvSpPr>
        <cdr:cNvPr id="19" name="CuadroTexto 1"/>
        <cdr:cNvSpPr txBox="1"/>
      </cdr:nvSpPr>
      <cdr:spPr>
        <a:xfrm xmlns:a="http://schemas.openxmlformats.org/drawingml/2006/main">
          <a:off x="1740472" y="4896149"/>
          <a:ext cx="737134" cy="273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1.596.391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0.10609</cdr:x>
      <cdr:y>0.72732</cdr:y>
    </cdr:from>
    <cdr:to>
      <cdr:x>0.18534</cdr:x>
      <cdr:y>0.77234</cdr:y>
    </cdr:to>
    <cdr:sp macro="" textlink="">
      <cdr:nvSpPr>
        <cdr:cNvPr id="20" name="CuadroTexto 1"/>
        <cdr:cNvSpPr txBox="1"/>
      </cdr:nvSpPr>
      <cdr:spPr>
        <a:xfrm xmlns:a="http://schemas.openxmlformats.org/drawingml/2006/main">
          <a:off x="986760" y="4415695"/>
          <a:ext cx="737134" cy="273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1.681.548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0.06334</cdr:x>
      <cdr:y>0.63865</cdr:y>
    </cdr:from>
    <cdr:to>
      <cdr:x>0.14259</cdr:x>
      <cdr:y>0.68367</cdr:y>
    </cdr:to>
    <cdr:sp macro="" textlink="">
      <cdr:nvSpPr>
        <cdr:cNvPr id="21" name="CuadroTexto 1"/>
        <cdr:cNvSpPr txBox="1"/>
      </cdr:nvSpPr>
      <cdr:spPr>
        <a:xfrm xmlns:a="http://schemas.openxmlformats.org/drawingml/2006/main">
          <a:off x="589153" y="3877339"/>
          <a:ext cx="737133" cy="273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1.769.773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0.63847</cdr:x>
      <cdr:y>0.52678</cdr:y>
    </cdr:from>
    <cdr:to>
      <cdr:x>0.71772</cdr:x>
      <cdr:y>0.5718</cdr:y>
    </cdr:to>
    <cdr:sp macro="" textlink="">
      <cdr:nvSpPr>
        <cdr:cNvPr id="22" name="CuadroTexto 1"/>
        <cdr:cNvSpPr txBox="1"/>
      </cdr:nvSpPr>
      <cdr:spPr>
        <a:xfrm xmlns:a="http://schemas.openxmlformats.org/drawingml/2006/main">
          <a:off x="5938646" y="3198149"/>
          <a:ext cx="737133" cy="273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900" b="1">
              <a:latin typeface="Arial" panose="020B0604020202020204" pitchFamily="34" charset="0"/>
              <a:cs typeface="Arial" panose="020B0604020202020204" pitchFamily="34" charset="0"/>
            </a:rPr>
            <a:t>1.873.713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0.07136</cdr:x>
      <cdr:y>0.52952</cdr:y>
    </cdr:from>
    <cdr:to>
      <cdr:x>0.15061</cdr:x>
      <cdr:y>0.57454</cdr:y>
    </cdr:to>
    <cdr:sp macro="" textlink="">
      <cdr:nvSpPr>
        <cdr:cNvPr id="23" name="CuadroTexto 1"/>
        <cdr:cNvSpPr txBox="1"/>
      </cdr:nvSpPr>
      <cdr:spPr>
        <a:xfrm xmlns:a="http://schemas.openxmlformats.org/drawingml/2006/main">
          <a:off x="663742" y="3214793"/>
          <a:ext cx="737134" cy="273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1.850.903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0.3011</cdr:x>
      <cdr:y>0.76145</cdr:y>
    </cdr:from>
    <cdr:to>
      <cdr:x>0.38035</cdr:x>
      <cdr:y>0.80647</cdr:y>
    </cdr:to>
    <cdr:sp macro="" textlink="">
      <cdr:nvSpPr>
        <cdr:cNvPr id="24" name="CuadroTexto 1"/>
        <cdr:cNvSpPr txBox="1"/>
      </cdr:nvSpPr>
      <cdr:spPr>
        <a:xfrm xmlns:a="http://schemas.openxmlformats.org/drawingml/2006/main">
          <a:off x="2800643" y="4622852"/>
          <a:ext cx="737133" cy="273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1.609.677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0.88514</cdr:x>
      <cdr:y>0.20483</cdr:y>
    </cdr:from>
    <cdr:to>
      <cdr:x>0.96439</cdr:x>
      <cdr:y>0.24985</cdr:y>
    </cdr:to>
    <cdr:sp macro="" textlink="">
      <cdr:nvSpPr>
        <cdr:cNvPr id="25" name="CuadroTexto 1"/>
        <cdr:cNvSpPr txBox="1"/>
      </cdr:nvSpPr>
      <cdr:spPr>
        <a:xfrm xmlns:a="http://schemas.openxmlformats.org/drawingml/2006/main">
          <a:off x="8233011" y="1243556"/>
          <a:ext cx="737133" cy="273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 b="1">
              <a:latin typeface="Arial" panose="020B0604020202020204" pitchFamily="34" charset="0"/>
              <a:cs typeface="Arial" panose="020B0604020202020204" pitchFamily="34" charset="0"/>
            </a:rPr>
            <a:t>2.220.097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0.14972</cdr:x>
      <cdr:y>0.61138</cdr:y>
    </cdr:from>
    <cdr:to>
      <cdr:x>0.22897</cdr:x>
      <cdr:y>0.6564</cdr:y>
    </cdr:to>
    <cdr:sp macro="" textlink="">
      <cdr:nvSpPr>
        <cdr:cNvPr id="26" name="CuadroTexto 1"/>
        <cdr:cNvSpPr txBox="1"/>
      </cdr:nvSpPr>
      <cdr:spPr>
        <a:xfrm xmlns:a="http://schemas.openxmlformats.org/drawingml/2006/main">
          <a:off x="1392583" y="3711769"/>
          <a:ext cx="737134" cy="273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1.764.932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0.2263</cdr:x>
      <cdr:y>0.72459</cdr:y>
    </cdr:from>
    <cdr:to>
      <cdr:x>0.30555</cdr:x>
      <cdr:y>0.76961</cdr:y>
    </cdr:to>
    <cdr:sp macro="" textlink="">
      <cdr:nvSpPr>
        <cdr:cNvPr id="27" name="CuadroTexto 1"/>
        <cdr:cNvSpPr txBox="1"/>
      </cdr:nvSpPr>
      <cdr:spPr>
        <a:xfrm xmlns:a="http://schemas.openxmlformats.org/drawingml/2006/main">
          <a:off x="2104895" y="4399112"/>
          <a:ext cx="737134" cy="273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1.651.390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0.61455</cdr:x>
      <cdr:y>0.35898</cdr:y>
    </cdr:from>
    <cdr:to>
      <cdr:x>0.6938</cdr:x>
      <cdr:y>0.404</cdr:y>
    </cdr:to>
    <cdr:sp macro="" textlink="">
      <cdr:nvSpPr>
        <cdr:cNvPr id="28" name="CuadroTexto 1"/>
        <cdr:cNvSpPr txBox="1"/>
      </cdr:nvSpPr>
      <cdr:spPr>
        <a:xfrm xmlns:a="http://schemas.openxmlformats.org/drawingml/2006/main">
          <a:off x="5716148" y="2179452"/>
          <a:ext cx="737134" cy="273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2.026.559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0.5344</cdr:x>
      <cdr:y>0.5036</cdr:y>
    </cdr:from>
    <cdr:to>
      <cdr:x>0.61365</cdr:x>
      <cdr:y>0.54862</cdr:y>
    </cdr:to>
    <cdr:sp macro="" textlink="">
      <cdr:nvSpPr>
        <cdr:cNvPr id="29" name="CuadroTexto 1"/>
        <cdr:cNvSpPr txBox="1"/>
      </cdr:nvSpPr>
      <cdr:spPr>
        <a:xfrm xmlns:a="http://schemas.openxmlformats.org/drawingml/2006/main">
          <a:off x="4970634" y="3057402"/>
          <a:ext cx="737134" cy="273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1.875.413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0.46406</cdr:x>
      <cdr:y>0.6291</cdr:y>
    </cdr:from>
    <cdr:to>
      <cdr:x>0.54331</cdr:x>
      <cdr:y>0.67412</cdr:y>
    </cdr:to>
    <cdr:sp macro="" textlink="">
      <cdr:nvSpPr>
        <cdr:cNvPr id="30" name="CuadroTexto 1"/>
        <cdr:cNvSpPr txBox="1"/>
      </cdr:nvSpPr>
      <cdr:spPr>
        <a:xfrm xmlns:a="http://schemas.openxmlformats.org/drawingml/2006/main">
          <a:off x="4316377" y="3819385"/>
          <a:ext cx="737133" cy="273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1.747.801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0.37501</cdr:x>
      <cdr:y>0.71232</cdr:y>
    </cdr:from>
    <cdr:to>
      <cdr:x>0.45426</cdr:x>
      <cdr:y>0.75734</cdr:y>
    </cdr:to>
    <cdr:sp macro="" textlink="">
      <cdr:nvSpPr>
        <cdr:cNvPr id="31" name="CuadroTexto 1"/>
        <cdr:cNvSpPr txBox="1"/>
      </cdr:nvSpPr>
      <cdr:spPr>
        <a:xfrm xmlns:a="http://schemas.openxmlformats.org/drawingml/2006/main">
          <a:off x="3488098" y="4324626"/>
          <a:ext cx="737134" cy="273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1.668.099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0.87267</cdr:x>
      <cdr:y>0.29486</cdr:y>
    </cdr:from>
    <cdr:to>
      <cdr:x>0.95192</cdr:x>
      <cdr:y>0.33988</cdr:y>
    </cdr:to>
    <cdr:sp macro="" textlink="">
      <cdr:nvSpPr>
        <cdr:cNvPr id="32" name="CuadroTexto 1"/>
        <cdr:cNvSpPr txBox="1"/>
      </cdr:nvSpPr>
      <cdr:spPr>
        <a:xfrm xmlns:a="http://schemas.openxmlformats.org/drawingml/2006/main">
          <a:off x="8117005" y="1790143"/>
          <a:ext cx="737133" cy="273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900" b="1">
              <a:latin typeface="Arial" panose="020B0604020202020204" pitchFamily="34" charset="0"/>
              <a:cs typeface="Arial" panose="020B0604020202020204" pitchFamily="34" charset="0"/>
            </a:rPr>
            <a:t>2.111.420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0.91184</cdr:x>
      <cdr:y>0.18435</cdr:y>
    </cdr:from>
    <cdr:to>
      <cdr:x>0.98041</cdr:x>
      <cdr:y>0.22937</cdr:y>
    </cdr:to>
    <cdr:sp macro="" textlink="">
      <cdr:nvSpPr>
        <cdr:cNvPr id="33" name="CuadroTexto 1"/>
        <cdr:cNvSpPr txBox="1"/>
      </cdr:nvSpPr>
      <cdr:spPr>
        <a:xfrm xmlns:a="http://schemas.openxmlformats.org/drawingml/2006/main">
          <a:off x="8481357" y="1119244"/>
          <a:ext cx="637795" cy="273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 b="1">
              <a:latin typeface="Arial" panose="020B0604020202020204" pitchFamily="34" charset="0"/>
              <a:cs typeface="Arial" panose="020B0604020202020204" pitchFamily="34" charset="0"/>
            </a:rPr>
            <a:t>2.240.156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0.86654</cdr:x>
      <cdr:y>0.13662</cdr:y>
    </cdr:from>
    <cdr:to>
      <cdr:x>0.94579</cdr:x>
      <cdr:y>0.18164</cdr:y>
    </cdr:to>
    <cdr:sp macro="" textlink="">
      <cdr:nvSpPr>
        <cdr:cNvPr id="34" name="CuadroTexto 1"/>
        <cdr:cNvSpPr txBox="1"/>
      </cdr:nvSpPr>
      <cdr:spPr>
        <a:xfrm xmlns:a="http://schemas.openxmlformats.org/drawingml/2006/main">
          <a:off x="8060015" y="829415"/>
          <a:ext cx="737133" cy="273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 b="1">
              <a:latin typeface="Arial" panose="020B0604020202020204" pitchFamily="34" charset="0"/>
              <a:cs typeface="Arial" panose="020B0604020202020204" pitchFamily="34" charset="0"/>
            </a:rPr>
            <a:t>2.269.806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0.87901</cdr:x>
      <cdr:y>0.23756</cdr:y>
    </cdr:from>
    <cdr:to>
      <cdr:x>0.95826</cdr:x>
      <cdr:y>0.28258</cdr:y>
    </cdr:to>
    <cdr:sp macro="" textlink="">
      <cdr:nvSpPr>
        <cdr:cNvPr id="35" name="CuadroTexto 1"/>
        <cdr:cNvSpPr txBox="1"/>
      </cdr:nvSpPr>
      <cdr:spPr>
        <a:xfrm xmlns:a="http://schemas.openxmlformats.org/drawingml/2006/main">
          <a:off x="8175975" y="1442283"/>
          <a:ext cx="737134" cy="273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900" b="1">
              <a:latin typeface="Arial" panose="020B0604020202020204" pitchFamily="34" charset="0"/>
              <a:cs typeface="Arial" panose="020B0604020202020204" pitchFamily="34" charset="0"/>
            </a:rPr>
            <a:t>2.169.326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0.77038</cdr:x>
      <cdr:y>0.27304</cdr:y>
    </cdr:from>
    <cdr:to>
      <cdr:x>0.84963</cdr:x>
      <cdr:y>0.31806</cdr:y>
    </cdr:to>
    <cdr:sp macro="" textlink="">
      <cdr:nvSpPr>
        <cdr:cNvPr id="36" name="CuadroTexto 1"/>
        <cdr:cNvSpPr txBox="1"/>
      </cdr:nvSpPr>
      <cdr:spPr>
        <a:xfrm xmlns:a="http://schemas.openxmlformats.org/drawingml/2006/main">
          <a:off x="7165546" y="1657670"/>
          <a:ext cx="737133" cy="273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2.117.654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0.88691</cdr:x>
      <cdr:y>0.1066</cdr:y>
    </cdr:from>
    <cdr:to>
      <cdr:x>0.94568</cdr:x>
      <cdr:y>0.15162</cdr:y>
    </cdr:to>
    <cdr:sp macro="" textlink="">
      <cdr:nvSpPr>
        <cdr:cNvPr id="37" name="CuadroTexto 1"/>
        <cdr:cNvSpPr txBox="1"/>
      </cdr:nvSpPr>
      <cdr:spPr>
        <a:xfrm xmlns:a="http://schemas.openxmlformats.org/drawingml/2006/main">
          <a:off x="8249475" y="647159"/>
          <a:ext cx="546641" cy="273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 b="1">
              <a:latin typeface="Arial" panose="020B0604020202020204" pitchFamily="34" charset="0"/>
              <a:cs typeface="Arial" panose="020B0604020202020204" pitchFamily="34" charset="0"/>
            </a:rPr>
            <a:t>2.298.825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0.91285</cdr:x>
      <cdr:y>0.04657</cdr:y>
    </cdr:from>
    <cdr:to>
      <cdr:x>0.97162</cdr:x>
      <cdr:y>0.09159</cdr:y>
    </cdr:to>
    <cdr:sp macro="" textlink="">
      <cdr:nvSpPr>
        <cdr:cNvPr id="38" name="CuadroTexto 1"/>
        <cdr:cNvSpPr txBox="1"/>
      </cdr:nvSpPr>
      <cdr:spPr>
        <a:xfrm xmlns:a="http://schemas.openxmlformats.org/drawingml/2006/main">
          <a:off x="8490779" y="282713"/>
          <a:ext cx="546641" cy="273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 b="1">
              <a:latin typeface="Arial" panose="020B0604020202020204" pitchFamily="34" charset="0"/>
              <a:cs typeface="Arial" panose="020B0604020202020204" pitchFamily="34" charset="0"/>
            </a:rPr>
            <a:t>2.354.514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5189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0.42046</cdr:x>
      <cdr:y>0</cdr:y>
    </cdr:from>
    <cdr:to>
      <cdr:x>0.73603</cdr:x>
      <cdr:y>0.10258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3914055" y="0"/>
          <a:ext cx="2937542" cy="632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_tradnl"/>
        </a:p>
      </cdr:txBody>
    </cdr:sp>
  </cdr:relSizeAnchor>
  <cdr:relSizeAnchor xmlns:cdr="http://schemas.openxmlformats.org/drawingml/2006/chartDrawing">
    <cdr:from>
      <cdr:x>0.13253</cdr:x>
      <cdr:y>0.01135</cdr:y>
    </cdr:from>
    <cdr:to>
      <cdr:x>0.95955</cdr:x>
      <cdr:y>0.05935</cdr:y>
    </cdr:to>
    <cdr:sp macro="" textlink="">
      <cdr:nvSpPr>
        <cdr:cNvPr id="6" name="5 CuadroTexto"/>
        <cdr:cNvSpPr txBox="1"/>
      </cdr:nvSpPr>
      <cdr:spPr>
        <a:xfrm xmlns:a="http://schemas.openxmlformats.org/drawingml/2006/main">
          <a:off x="1232646" y="68953"/>
          <a:ext cx="7692039" cy="2916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6350">
          <a:solidFill>
            <a:schemeClr val="tx1"/>
          </a:solidFill>
        </a:ln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r>
            <a:rPr lang="es-ES_tradnl" sz="12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EVOLUCIÓN</a:t>
          </a:r>
          <a:r>
            <a:rPr lang="es-ES_tradnl" sz="1200" b="1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DE LOS AFILIADOS EXTRANJEROS AL RÉGIMEN GENERAL (2011-2022) (abril 2022)</a:t>
          </a:r>
          <a:endParaRPr lang="es-ES_tradnl" sz="1200" b="1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0.01634</cdr:x>
      <cdr:y>0.05302</cdr:y>
    </cdr:from>
    <cdr:to>
      <cdr:x>0.11522</cdr:x>
      <cdr:y>0.09731</cdr:y>
    </cdr:to>
    <cdr:sp macro="" textlink="">
      <cdr:nvSpPr>
        <cdr:cNvPr id="7" name="6 CuadroTexto"/>
        <cdr:cNvSpPr txBox="1"/>
      </cdr:nvSpPr>
      <cdr:spPr>
        <a:xfrm xmlns:a="http://schemas.openxmlformats.org/drawingml/2006/main">
          <a:off x="152079" y="328172"/>
          <a:ext cx="920484" cy="2721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_tradnl"/>
        </a:p>
      </cdr:txBody>
    </cdr:sp>
  </cdr:relSizeAnchor>
  <cdr:relSizeAnchor xmlns:cdr="http://schemas.openxmlformats.org/drawingml/2006/chartDrawing">
    <cdr:from>
      <cdr:x>0.00344</cdr:x>
      <cdr:y>0.01927</cdr:y>
    </cdr:from>
    <cdr:to>
      <cdr:x>0.12124</cdr:x>
      <cdr:y>0.06727</cdr:y>
    </cdr:to>
    <cdr:sp macro="" textlink="">
      <cdr:nvSpPr>
        <cdr:cNvPr id="8" name="7 CuadroTexto"/>
        <cdr:cNvSpPr txBox="1"/>
      </cdr:nvSpPr>
      <cdr:spPr>
        <a:xfrm xmlns:a="http://schemas.openxmlformats.org/drawingml/2006/main">
          <a:off x="32012" y="117066"/>
          <a:ext cx="1095644" cy="2916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6350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_tradnl" sz="1100" b="1">
              <a:solidFill>
                <a:srgbClr val="FF0000"/>
              </a:solidFill>
            </a:rPr>
            <a:t>Nº DE AFILIADOS</a:t>
          </a:r>
        </a:p>
      </cdr:txBody>
    </cdr:sp>
  </cdr:relSizeAnchor>
  <cdr:relSizeAnchor xmlns:cdr="http://schemas.openxmlformats.org/drawingml/2006/chartDrawing">
    <cdr:from>
      <cdr:x>0.88712</cdr:x>
      <cdr:y>0.84683</cdr:y>
    </cdr:from>
    <cdr:to>
      <cdr:x>0.95955</cdr:x>
      <cdr:y>0.88404</cdr:y>
    </cdr:to>
    <cdr:sp macro="" textlink="">
      <cdr:nvSpPr>
        <cdr:cNvPr id="9" name="8 CuadroTexto"/>
        <cdr:cNvSpPr txBox="1"/>
      </cdr:nvSpPr>
      <cdr:spPr>
        <a:xfrm xmlns:a="http://schemas.openxmlformats.org/drawingml/2006/main">
          <a:off x="8250955" y="5144668"/>
          <a:ext cx="673663" cy="22605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6350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_tradnl" sz="1000" b="1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Mes/Año</a:t>
          </a:r>
        </a:p>
      </cdr:txBody>
    </cdr:sp>
  </cdr:relSizeAnchor>
  <cdr:relSizeAnchor xmlns:cdr="http://schemas.openxmlformats.org/drawingml/2006/chartDrawing">
    <cdr:from>
      <cdr:x>0.83564</cdr:x>
      <cdr:y>0.33861</cdr:y>
    </cdr:from>
    <cdr:to>
      <cdr:x>0.91137</cdr:x>
      <cdr:y>0.3834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7772189" y="2057139"/>
          <a:ext cx="704356" cy="2721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900" b="1">
              <a:latin typeface="Arial" panose="020B0604020202020204" pitchFamily="34" charset="0"/>
              <a:cs typeface="Arial" panose="020B0604020202020204" pitchFamily="34" charset="0"/>
            </a:rPr>
            <a:t>1.677.221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0.69996</cdr:x>
      <cdr:y>0.16779</cdr:y>
    </cdr:from>
    <cdr:to>
      <cdr:x>0.77921</cdr:x>
      <cdr:y>0.21278</cdr:y>
    </cdr:to>
    <cdr:sp macro="" textlink="">
      <cdr:nvSpPr>
        <cdr:cNvPr id="10" name="CuadroTexto 1"/>
        <cdr:cNvSpPr txBox="1"/>
      </cdr:nvSpPr>
      <cdr:spPr>
        <a:xfrm xmlns:a="http://schemas.openxmlformats.org/drawingml/2006/main">
          <a:off x="6510240" y="1019330"/>
          <a:ext cx="737095" cy="2733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900" b="1">
              <a:latin typeface="Arial" panose="020B0604020202020204" pitchFamily="34" charset="0"/>
              <a:cs typeface="Arial" panose="020B0604020202020204" pitchFamily="34" charset="0"/>
            </a:rPr>
            <a:t>1.830.668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0.80886</cdr:x>
      <cdr:y>0.27845</cdr:y>
    </cdr:from>
    <cdr:to>
      <cdr:x>0.88812</cdr:x>
      <cdr:y>0.32344</cdr:y>
    </cdr:to>
    <cdr:sp macro="" textlink="">
      <cdr:nvSpPr>
        <cdr:cNvPr id="11" name="CuadroTexto 1"/>
        <cdr:cNvSpPr txBox="1"/>
      </cdr:nvSpPr>
      <cdr:spPr>
        <a:xfrm xmlns:a="http://schemas.openxmlformats.org/drawingml/2006/main">
          <a:off x="7523106" y="1691640"/>
          <a:ext cx="737188" cy="2733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 b="1">
              <a:latin typeface="Arial" panose="020B0604020202020204" pitchFamily="34" charset="0"/>
              <a:cs typeface="Arial" panose="020B0604020202020204" pitchFamily="34" charset="0"/>
            </a:rPr>
            <a:t>1.712.918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0.7731</cdr:x>
      <cdr:y>0.35356</cdr:y>
    </cdr:from>
    <cdr:to>
      <cdr:x>0.84883</cdr:x>
      <cdr:y>0.39834</cdr:y>
    </cdr:to>
    <cdr:sp macro="" textlink="">
      <cdr:nvSpPr>
        <cdr:cNvPr id="12" name="CuadroTexto 1"/>
        <cdr:cNvSpPr txBox="1"/>
      </cdr:nvSpPr>
      <cdr:spPr>
        <a:xfrm xmlns:a="http://schemas.openxmlformats.org/drawingml/2006/main">
          <a:off x="7190507" y="2147963"/>
          <a:ext cx="704355" cy="2720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1.661.291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0.67068</cdr:x>
      <cdr:y>0.37464</cdr:y>
    </cdr:from>
    <cdr:to>
      <cdr:x>0.74641</cdr:x>
      <cdr:y>0.41943</cdr:y>
    </cdr:to>
    <cdr:sp macro="" textlink="">
      <cdr:nvSpPr>
        <cdr:cNvPr id="13" name="CuadroTexto 1"/>
        <cdr:cNvSpPr txBox="1"/>
      </cdr:nvSpPr>
      <cdr:spPr>
        <a:xfrm xmlns:a="http://schemas.openxmlformats.org/drawingml/2006/main">
          <a:off x="6237959" y="2276012"/>
          <a:ext cx="704356" cy="2721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1.638.323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0.59065</cdr:x>
      <cdr:y>0.49058</cdr:y>
    </cdr:from>
    <cdr:to>
      <cdr:x>0.66991</cdr:x>
      <cdr:y>0.53557</cdr:y>
    </cdr:to>
    <cdr:sp macro="" textlink="">
      <cdr:nvSpPr>
        <cdr:cNvPr id="14" name="CuadroTexto 1"/>
        <cdr:cNvSpPr txBox="1"/>
      </cdr:nvSpPr>
      <cdr:spPr>
        <a:xfrm xmlns:a="http://schemas.openxmlformats.org/drawingml/2006/main">
          <a:off x="5493555" y="2980384"/>
          <a:ext cx="737188" cy="273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1.511.311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0.50719</cdr:x>
      <cdr:y>0.5828</cdr:y>
    </cdr:from>
    <cdr:to>
      <cdr:x>0.58644</cdr:x>
      <cdr:y>0.62778</cdr:y>
    </cdr:to>
    <cdr:sp macro="" textlink="">
      <cdr:nvSpPr>
        <cdr:cNvPr id="15" name="CuadroTexto 1"/>
        <cdr:cNvSpPr txBox="1"/>
      </cdr:nvSpPr>
      <cdr:spPr>
        <a:xfrm xmlns:a="http://schemas.openxmlformats.org/drawingml/2006/main">
          <a:off x="4717281" y="3540622"/>
          <a:ext cx="737095" cy="2732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1.406.595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0.42715</cdr:x>
      <cdr:y>0.64209</cdr:y>
    </cdr:from>
    <cdr:to>
      <cdr:x>0.50641</cdr:x>
      <cdr:y>0.68708</cdr:y>
    </cdr:to>
    <cdr:sp macro="" textlink="">
      <cdr:nvSpPr>
        <cdr:cNvPr id="16" name="CuadroTexto 1"/>
        <cdr:cNvSpPr txBox="1"/>
      </cdr:nvSpPr>
      <cdr:spPr>
        <a:xfrm xmlns:a="http://schemas.openxmlformats.org/drawingml/2006/main">
          <a:off x="3972855" y="3900819"/>
          <a:ext cx="737188" cy="2733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1.337.039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0.34798</cdr:x>
      <cdr:y>0.70269</cdr:y>
    </cdr:from>
    <cdr:to>
      <cdr:x>0.42724</cdr:x>
      <cdr:y>0.74768</cdr:y>
    </cdr:to>
    <cdr:sp macro="" textlink="">
      <cdr:nvSpPr>
        <cdr:cNvPr id="17" name="CuadroTexto 1"/>
        <cdr:cNvSpPr txBox="1"/>
      </cdr:nvSpPr>
      <cdr:spPr>
        <a:xfrm xmlns:a="http://schemas.openxmlformats.org/drawingml/2006/main">
          <a:off x="3236483" y="4268990"/>
          <a:ext cx="737188" cy="273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1.271.672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0.1466</cdr:x>
      <cdr:y>0.43392</cdr:y>
    </cdr:from>
    <cdr:to>
      <cdr:x>0.22586</cdr:x>
      <cdr:y>0.47891</cdr:y>
    </cdr:to>
    <cdr:sp macro="" textlink="">
      <cdr:nvSpPr>
        <cdr:cNvPr id="18" name="CuadroTexto 1"/>
        <cdr:cNvSpPr txBox="1"/>
      </cdr:nvSpPr>
      <cdr:spPr>
        <a:xfrm xmlns:a="http://schemas.openxmlformats.org/drawingml/2006/main">
          <a:off x="1363537" y="2636133"/>
          <a:ext cx="737187" cy="273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1.528.708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0.29806</cdr:x>
      <cdr:y>0.57839</cdr:y>
    </cdr:from>
    <cdr:to>
      <cdr:x>0.37779</cdr:x>
      <cdr:y>0.62384</cdr:y>
    </cdr:to>
    <cdr:sp macro="" textlink="">
      <cdr:nvSpPr>
        <cdr:cNvPr id="19" name="CuadroTexto 1"/>
        <cdr:cNvSpPr txBox="1"/>
      </cdr:nvSpPr>
      <cdr:spPr>
        <a:xfrm xmlns:a="http://schemas.openxmlformats.org/drawingml/2006/main">
          <a:off x="2772215" y="3513815"/>
          <a:ext cx="741559" cy="2761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1.369.005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0.13972</cdr:x>
      <cdr:y>0.85685</cdr:y>
    </cdr:from>
    <cdr:to>
      <cdr:x>0.21898</cdr:x>
      <cdr:y>0.90184</cdr:y>
    </cdr:to>
    <cdr:sp macro="" textlink="">
      <cdr:nvSpPr>
        <cdr:cNvPr id="20" name="CuadroTexto 1"/>
        <cdr:cNvSpPr txBox="1"/>
      </cdr:nvSpPr>
      <cdr:spPr>
        <a:xfrm xmlns:a="http://schemas.openxmlformats.org/drawingml/2006/main">
          <a:off x="1299487" y="5205510"/>
          <a:ext cx="737188" cy="273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1.084.633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0.26966</cdr:x>
      <cdr:y>0.6882</cdr:y>
    </cdr:from>
    <cdr:to>
      <cdr:x>0.34892</cdr:x>
      <cdr:y>0.73319</cdr:y>
    </cdr:to>
    <cdr:sp macro="" textlink="">
      <cdr:nvSpPr>
        <cdr:cNvPr id="21" name="CuadroTexto 1"/>
        <cdr:cNvSpPr txBox="1"/>
      </cdr:nvSpPr>
      <cdr:spPr>
        <a:xfrm xmlns:a="http://schemas.openxmlformats.org/drawingml/2006/main">
          <a:off x="2508070" y="4180962"/>
          <a:ext cx="737188" cy="2733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1.288.746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0.22405</cdr:x>
      <cdr:y>0.5301</cdr:y>
    </cdr:from>
    <cdr:to>
      <cdr:x>0.30331</cdr:x>
      <cdr:y>0.57509</cdr:y>
    </cdr:to>
    <cdr:sp macro="" textlink="">
      <cdr:nvSpPr>
        <cdr:cNvPr id="22" name="CuadroTexto 1"/>
        <cdr:cNvSpPr txBox="1"/>
      </cdr:nvSpPr>
      <cdr:spPr>
        <a:xfrm xmlns:a="http://schemas.openxmlformats.org/drawingml/2006/main">
          <a:off x="2083874" y="3220475"/>
          <a:ext cx="737188" cy="273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1.425.521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0.37551</cdr:x>
      <cdr:y>0.54591</cdr:y>
    </cdr:from>
    <cdr:to>
      <cdr:x>0.45476</cdr:x>
      <cdr:y>0.5909</cdr:y>
    </cdr:to>
    <cdr:sp macro="" textlink="">
      <cdr:nvSpPr>
        <cdr:cNvPr id="23" name="CuadroTexto 1"/>
        <cdr:cNvSpPr txBox="1"/>
      </cdr:nvSpPr>
      <cdr:spPr>
        <a:xfrm xmlns:a="http://schemas.openxmlformats.org/drawingml/2006/main">
          <a:off x="3492574" y="3316492"/>
          <a:ext cx="737095" cy="273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1.404.809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0.88375</cdr:x>
      <cdr:y>0.13222</cdr:y>
    </cdr:from>
    <cdr:to>
      <cdr:x>0.95182</cdr:x>
      <cdr:y>0.16997</cdr:y>
    </cdr:to>
    <cdr:sp macro="" textlink="">
      <cdr:nvSpPr>
        <cdr:cNvPr id="24" name="CuadroTexto 1"/>
        <cdr:cNvSpPr txBox="1"/>
      </cdr:nvSpPr>
      <cdr:spPr>
        <a:xfrm xmlns:a="http://schemas.openxmlformats.org/drawingml/2006/main">
          <a:off x="8219682" y="803283"/>
          <a:ext cx="633111" cy="2293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700" b="1">
              <a:latin typeface="Arial" panose="020B0604020202020204" pitchFamily="34" charset="0"/>
              <a:cs typeface="Arial" panose="020B0604020202020204" pitchFamily="34" charset="0"/>
            </a:rPr>
            <a:t>1.879.742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0.45985</cdr:x>
      <cdr:y>0.49453</cdr:y>
    </cdr:from>
    <cdr:to>
      <cdr:x>0.5391</cdr:x>
      <cdr:y>0.53952</cdr:y>
    </cdr:to>
    <cdr:sp macro="" textlink="">
      <cdr:nvSpPr>
        <cdr:cNvPr id="25" name="CuadroTexto 1"/>
        <cdr:cNvSpPr txBox="1"/>
      </cdr:nvSpPr>
      <cdr:spPr>
        <a:xfrm xmlns:a="http://schemas.openxmlformats.org/drawingml/2006/main">
          <a:off x="4277049" y="3004350"/>
          <a:ext cx="737095" cy="273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1.465.964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0.53645</cdr:x>
      <cdr:y>0.40098</cdr:y>
    </cdr:from>
    <cdr:to>
      <cdr:x>0.6157</cdr:x>
      <cdr:y>0.44597</cdr:y>
    </cdr:to>
    <cdr:sp macro="" textlink="">
      <cdr:nvSpPr>
        <cdr:cNvPr id="26" name="CuadroTexto 1"/>
        <cdr:cNvSpPr txBox="1"/>
      </cdr:nvSpPr>
      <cdr:spPr>
        <a:xfrm xmlns:a="http://schemas.openxmlformats.org/drawingml/2006/main">
          <a:off x="4989469" y="2436033"/>
          <a:ext cx="737095" cy="273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1.572.877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0.61131</cdr:x>
      <cdr:y>0.28505</cdr:y>
    </cdr:from>
    <cdr:to>
      <cdr:x>0.69056</cdr:x>
      <cdr:y>0.33004</cdr:y>
    </cdr:to>
    <cdr:sp macro="" textlink="">
      <cdr:nvSpPr>
        <cdr:cNvPr id="27" name="CuadroTexto 1"/>
        <cdr:cNvSpPr txBox="1"/>
      </cdr:nvSpPr>
      <cdr:spPr>
        <a:xfrm xmlns:a="http://schemas.openxmlformats.org/drawingml/2006/main">
          <a:off x="5685722" y="1731706"/>
          <a:ext cx="737095" cy="2733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1.697.734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0.89445</cdr:x>
      <cdr:y>0.19677</cdr:y>
    </cdr:from>
    <cdr:to>
      <cdr:x>0.96252</cdr:x>
      <cdr:y>0.23451</cdr:y>
    </cdr:to>
    <cdr:sp macro="" textlink="">
      <cdr:nvSpPr>
        <cdr:cNvPr id="28" name="CuadroTexto 1"/>
        <cdr:cNvSpPr txBox="1"/>
      </cdr:nvSpPr>
      <cdr:spPr>
        <a:xfrm xmlns:a="http://schemas.openxmlformats.org/drawingml/2006/main">
          <a:off x="8319185" y="1195435"/>
          <a:ext cx="633111" cy="2292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700" b="1">
              <a:latin typeface="Arial" panose="020B0604020202020204" pitchFamily="34" charset="0"/>
              <a:cs typeface="Arial" panose="020B0604020202020204" pitchFamily="34" charset="0"/>
            </a:rPr>
            <a:t>1.832.776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0.06656</cdr:x>
      <cdr:y>0.71324</cdr:y>
    </cdr:from>
    <cdr:to>
      <cdr:x>0.14582</cdr:x>
      <cdr:y>0.75823</cdr:y>
    </cdr:to>
    <cdr:sp macro="" textlink="">
      <cdr:nvSpPr>
        <cdr:cNvPr id="29" name="CuadroTexto 1"/>
        <cdr:cNvSpPr txBox="1"/>
      </cdr:nvSpPr>
      <cdr:spPr>
        <a:xfrm xmlns:a="http://schemas.openxmlformats.org/drawingml/2006/main">
          <a:off x="619083" y="4333053"/>
          <a:ext cx="737188" cy="273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1.220.571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0.77654</cdr:x>
      <cdr:y>0.22839</cdr:y>
    </cdr:from>
    <cdr:to>
      <cdr:x>0.84461</cdr:x>
      <cdr:y>0.26614</cdr:y>
    </cdr:to>
    <cdr:sp macro="" textlink="">
      <cdr:nvSpPr>
        <cdr:cNvPr id="30" name="CuadroTexto 1"/>
        <cdr:cNvSpPr txBox="1"/>
      </cdr:nvSpPr>
      <cdr:spPr>
        <a:xfrm xmlns:a="http://schemas.openxmlformats.org/drawingml/2006/main">
          <a:off x="7222464" y="1387516"/>
          <a:ext cx="633111" cy="2293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900" b="1">
              <a:latin typeface="Arial" panose="020B0604020202020204" pitchFamily="34" charset="0"/>
              <a:cs typeface="Arial" panose="020B0604020202020204" pitchFamily="34" charset="0"/>
            </a:rPr>
            <a:t>1.764.735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0.9173</cdr:x>
      <cdr:y>0.17833</cdr:y>
    </cdr:from>
    <cdr:to>
      <cdr:x>0.98537</cdr:x>
      <cdr:y>0.21607</cdr:y>
    </cdr:to>
    <cdr:sp macro="" textlink="">
      <cdr:nvSpPr>
        <cdr:cNvPr id="31" name="CuadroTexto 1"/>
        <cdr:cNvSpPr txBox="1"/>
      </cdr:nvSpPr>
      <cdr:spPr>
        <a:xfrm xmlns:a="http://schemas.openxmlformats.org/drawingml/2006/main">
          <a:off x="8531689" y="1083392"/>
          <a:ext cx="633111" cy="2292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700" b="1">
              <a:latin typeface="Arial" panose="020B0604020202020204" pitchFamily="34" charset="0"/>
              <a:cs typeface="Arial" panose="020B0604020202020204" pitchFamily="34" charset="0"/>
            </a:rPr>
            <a:t>1.851.431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0.90362</cdr:x>
      <cdr:y>0.10981</cdr:y>
    </cdr:from>
    <cdr:to>
      <cdr:x>0.9587</cdr:x>
      <cdr:y>0.14756</cdr:y>
    </cdr:to>
    <cdr:sp macro="" textlink="">
      <cdr:nvSpPr>
        <cdr:cNvPr id="32" name="CuadroTexto 1"/>
        <cdr:cNvSpPr txBox="1"/>
      </cdr:nvSpPr>
      <cdr:spPr>
        <a:xfrm xmlns:a="http://schemas.openxmlformats.org/drawingml/2006/main">
          <a:off x="8404431" y="667137"/>
          <a:ext cx="512293" cy="2293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700" b="1">
              <a:latin typeface="Arial" panose="020B0604020202020204" pitchFamily="34" charset="0"/>
              <a:cs typeface="Arial" panose="020B0604020202020204" pitchFamily="34" charset="0"/>
            </a:rPr>
            <a:t>1.904.580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0.88413</cdr:x>
      <cdr:y>0.22576</cdr:y>
    </cdr:from>
    <cdr:to>
      <cdr:x>0.9522</cdr:x>
      <cdr:y>0.26351</cdr:y>
    </cdr:to>
    <cdr:sp macro="" textlink="">
      <cdr:nvSpPr>
        <cdr:cNvPr id="33" name="CuadroTexto 1"/>
        <cdr:cNvSpPr txBox="1"/>
      </cdr:nvSpPr>
      <cdr:spPr>
        <a:xfrm xmlns:a="http://schemas.openxmlformats.org/drawingml/2006/main">
          <a:off x="8223145" y="1371540"/>
          <a:ext cx="633111" cy="2293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700" b="1">
              <a:latin typeface="Arial" panose="020B0604020202020204" pitchFamily="34" charset="0"/>
              <a:cs typeface="Arial" panose="020B0604020202020204" pitchFamily="34" charset="0"/>
            </a:rPr>
            <a:t>1.786.487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0.87896</cdr:x>
      <cdr:y>0.27714</cdr:y>
    </cdr:from>
    <cdr:to>
      <cdr:x>0.94703</cdr:x>
      <cdr:y>0.31489</cdr:y>
    </cdr:to>
    <cdr:sp macro="" textlink="">
      <cdr:nvSpPr>
        <cdr:cNvPr id="34" name="CuadroTexto 1"/>
        <cdr:cNvSpPr txBox="1"/>
      </cdr:nvSpPr>
      <cdr:spPr>
        <a:xfrm xmlns:a="http://schemas.openxmlformats.org/drawingml/2006/main">
          <a:off x="8175065" y="1683652"/>
          <a:ext cx="633111" cy="2293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700" b="1">
              <a:latin typeface="Arial" panose="020B0604020202020204" pitchFamily="34" charset="0"/>
              <a:cs typeface="Arial" panose="020B0604020202020204" pitchFamily="34" charset="0"/>
            </a:rPr>
            <a:t>1.732.468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0.92715</cdr:x>
      <cdr:y>0.06106</cdr:y>
    </cdr:from>
    <cdr:to>
      <cdr:x>0.98592</cdr:x>
      <cdr:y>0.10605</cdr:y>
    </cdr:to>
    <cdr:sp macro="" textlink="">
      <cdr:nvSpPr>
        <cdr:cNvPr id="35" name="CuadroTexto 1"/>
        <cdr:cNvSpPr txBox="1"/>
      </cdr:nvSpPr>
      <cdr:spPr>
        <a:xfrm xmlns:a="http://schemas.openxmlformats.org/drawingml/2006/main">
          <a:off x="8623300" y="370968"/>
          <a:ext cx="546641" cy="273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 b="1">
              <a:latin typeface="Arial" panose="020B0604020202020204" pitchFamily="34" charset="0"/>
              <a:cs typeface="Arial" panose="020B0604020202020204" pitchFamily="34" charset="0"/>
            </a:rPr>
            <a:t>1.956.532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5189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0.42046</cdr:x>
      <cdr:y>0</cdr:y>
    </cdr:from>
    <cdr:to>
      <cdr:x>0.73603</cdr:x>
      <cdr:y>0.10258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3914055" y="0"/>
          <a:ext cx="2937542" cy="632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_tradnl"/>
        </a:p>
      </cdr:txBody>
    </cdr:sp>
  </cdr:relSizeAnchor>
  <cdr:relSizeAnchor xmlns:cdr="http://schemas.openxmlformats.org/drawingml/2006/chartDrawing">
    <cdr:from>
      <cdr:x>0.15404</cdr:x>
      <cdr:y>0.02848</cdr:y>
    </cdr:from>
    <cdr:to>
      <cdr:x>0.90017</cdr:x>
      <cdr:y>0.07648</cdr:y>
    </cdr:to>
    <cdr:sp macro="" textlink="">
      <cdr:nvSpPr>
        <cdr:cNvPr id="6" name="5 CuadroTexto"/>
        <cdr:cNvSpPr txBox="1"/>
      </cdr:nvSpPr>
      <cdr:spPr>
        <a:xfrm xmlns:a="http://schemas.openxmlformats.org/drawingml/2006/main">
          <a:off x="1432707" y="173021"/>
          <a:ext cx="6939687" cy="2916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6350">
          <a:solidFill>
            <a:schemeClr val="tx1"/>
          </a:solidFill>
        </a:ln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r>
            <a:rPr lang="es-ES_tradnl" sz="12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EVOLUCIÓN</a:t>
          </a:r>
          <a:r>
            <a:rPr lang="es-ES_tradnl" sz="1200" b="1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DE LOS AFILIADOS EXTRANJEROS AUTÓNOMOS (2011-2022) (abril 2022)</a:t>
          </a:r>
          <a:endParaRPr lang="es-ES_tradnl" sz="1200" b="1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0.01634</cdr:x>
      <cdr:y>0.05302</cdr:y>
    </cdr:from>
    <cdr:to>
      <cdr:x>0.11522</cdr:x>
      <cdr:y>0.09731</cdr:y>
    </cdr:to>
    <cdr:sp macro="" textlink="">
      <cdr:nvSpPr>
        <cdr:cNvPr id="7" name="6 CuadroTexto"/>
        <cdr:cNvSpPr txBox="1"/>
      </cdr:nvSpPr>
      <cdr:spPr>
        <a:xfrm xmlns:a="http://schemas.openxmlformats.org/drawingml/2006/main">
          <a:off x="152079" y="328172"/>
          <a:ext cx="920484" cy="2721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_tradnl"/>
        </a:p>
      </cdr:txBody>
    </cdr:sp>
  </cdr:relSizeAnchor>
  <cdr:relSizeAnchor xmlns:cdr="http://schemas.openxmlformats.org/drawingml/2006/chartDrawing">
    <cdr:from>
      <cdr:x>0.00086</cdr:x>
      <cdr:y>0.04035</cdr:y>
    </cdr:from>
    <cdr:to>
      <cdr:x>0.11866</cdr:x>
      <cdr:y>0.08835</cdr:y>
    </cdr:to>
    <cdr:sp macro="" textlink="">
      <cdr:nvSpPr>
        <cdr:cNvPr id="8" name="7 CuadroTexto"/>
        <cdr:cNvSpPr txBox="1"/>
      </cdr:nvSpPr>
      <cdr:spPr>
        <a:xfrm xmlns:a="http://schemas.openxmlformats.org/drawingml/2006/main">
          <a:off x="7999" y="244795"/>
          <a:ext cx="1095644" cy="2912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6350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_tradnl" sz="1100" b="1">
              <a:solidFill>
                <a:srgbClr val="FF0000"/>
              </a:solidFill>
            </a:rPr>
            <a:t>Nº DE AFILIADOS</a:t>
          </a:r>
        </a:p>
      </cdr:txBody>
    </cdr:sp>
  </cdr:relSizeAnchor>
  <cdr:relSizeAnchor xmlns:cdr="http://schemas.openxmlformats.org/drawingml/2006/chartDrawing">
    <cdr:from>
      <cdr:x>0.89055</cdr:x>
      <cdr:y>0.85079</cdr:y>
    </cdr:from>
    <cdr:to>
      <cdr:x>0.96298</cdr:x>
      <cdr:y>0.888</cdr:y>
    </cdr:to>
    <cdr:sp macro="" textlink="">
      <cdr:nvSpPr>
        <cdr:cNvPr id="9" name="8 CuadroTexto"/>
        <cdr:cNvSpPr txBox="1"/>
      </cdr:nvSpPr>
      <cdr:spPr>
        <a:xfrm xmlns:a="http://schemas.openxmlformats.org/drawingml/2006/main">
          <a:off x="8282939" y="5168711"/>
          <a:ext cx="673663" cy="22605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6350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_tradnl" sz="1000" b="1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Mes/Año</a:t>
          </a:r>
        </a:p>
      </cdr:txBody>
    </cdr:sp>
  </cdr:relSizeAnchor>
  <cdr:relSizeAnchor xmlns:cdr="http://schemas.openxmlformats.org/drawingml/2006/chartDrawing">
    <cdr:from>
      <cdr:x>0.79377</cdr:x>
      <cdr:y>0.29429</cdr:y>
    </cdr:from>
    <cdr:to>
      <cdr:x>0.87302</cdr:x>
      <cdr:y>0.33927</cdr:y>
    </cdr:to>
    <cdr:sp macro="" textlink="">
      <cdr:nvSpPr>
        <cdr:cNvPr id="10" name="CuadroTexto 1"/>
        <cdr:cNvSpPr txBox="1"/>
      </cdr:nvSpPr>
      <cdr:spPr>
        <a:xfrm xmlns:a="http://schemas.openxmlformats.org/drawingml/2006/main">
          <a:off x="7382734" y="1787854"/>
          <a:ext cx="737095" cy="2732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344.175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0.94234</cdr:x>
      <cdr:y>0.07424</cdr:y>
    </cdr:from>
    <cdr:to>
      <cdr:x>0.99914</cdr:x>
      <cdr:y>0.11923</cdr:y>
    </cdr:to>
    <cdr:sp macro="" textlink="">
      <cdr:nvSpPr>
        <cdr:cNvPr id="11" name="CuadroTexto 1"/>
        <cdr:cNvSpPr txBox="1"/>
      </cdr:nvSpPr>
      <cdr:spPr>
        <a:xfrm xmlns:a="http://schemas.openxmlformats.org/drawingml/2006/main">
          <a:off x="8764588" y="451007"/>
          <a:ext cx="528290" cy="273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 b="1">
              <a:latin typeface="Arial" panose="020B0604020202020204" pitchFamily="34" charset="0"/>
              <a:cs typeface="Arial" panose="020B0604020202020204" pitchFamily="34" charset="0"/>
            </a:rPr>
            <a:t>393.298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0.84197</cdr:x>
      <cdr:y>0.21917</cdr:y>
    </cdr:from>
    <cdr:to>
      <cdr:x>0.90535</cdr:x>
      <cdr:y>0.25956</cdr:y>
    </cdr:to>
    <cdr:sp macro="" textlink="">
      <cdr:nvSpPr>
        <cdr:cNvPr id="12" name="CuadroTexto 1"/>
        <cdr:cNvSpPr txBox="1"/>
      </cdr:nvSpPr>
      <cdr:spPr>
        <a:xfrm xmlns:a="http://schemas.openxmlformats.org/drawingml/2006/main">
          <a:off x="7831102" y="1331500"/>
          <a:ext cx="589490" cy="2453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363.749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0.73437</cdr:x>
      <cdr:y>0.30612</cdr:y>
    </cdr:from>
    <cdr:to>
      <cdr:x>0.81362</cdr:x>
      <cdr:y>0.35111</cdr:y>
    </cdr:to>
    <cdr:sp macro="" textlink="">
      <cdr:nvSpPr>
        <cdr:cNvPr id="13" name="CuadroTexto 1"/>
        <cdr:cNvSpPr txBox="1"/>
      </cdr:nvSpPr>
      <cdr:spPr>
        <a:xfrm xmlns:a="http://schemas.openxmlformats.org/drawingml/2006/main">
          <a:off x="6830250" y="1859708"/>
          <a:ext cx="737095" cy="273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341.541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0.68447</cdr:x>
      <cdr:y>0.372</cdr:y>
    </cdr:from>
    <cdr:to>
      <cdr:x>0.76372</cdr:x>
      <cdr:y>0.41699</cdr:y>
    </cdr:to>
    <cdr:sp macro="" textlink="">
      <cdr:nvSpPr>
        <cdr:cNvPr id="14" name="CuadroTexto 1"/>
        <cdr:cNvSpPr txBox="1"/>
      </cdr:nvSpPr>
      <cdr:spPr>
        <a:xfrm xmlns:a="http://schemas.openxmlformats.org/drawingml/2006/main">
          <a:off x="6366169" y="2259972"/>
          <a:ext cx="737095" cy="273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324.702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0.59669</cdr:x>
      <cdr:y>0.46556</cdr:y>
    </cdr:from>
    <cdr:to>
      <cdr:x>0.67594</cdr:x>
      <cdr:y>0.51055</cdr:y>
    </cdr:to>
    <cdr:sp macro="" textlink="">
      <cdr:nvSpPr>
        <cdr:cNvPr id="15" name="CuadroTexto 1"/>
        <cdr:cNvSpPr txBox="1"/>
      </cdr:nvSpPr>
      <cdr:spPr>
        <a:xfrm xmlns:a="http://schemas.openxmlformats.org/drawingml/2006/main">
          <a:off x="5549727" y="2828350"/>
          <a:ext cx="737094" cy="273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300.123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0.52438</cdr:x>
      <cdr:y>0.55118</cdr:y>
    </cdr:from>
    <cdr:to>
      <cdr:x>0.60363</cdr:x>
      <cdr:y>0.59617</cdr:y>
    </cdr:to>
    <cdr:sp macro="" textlink="">
      <cdr:nvSpPr>
        <cdr:cNvPr id="16" name="CuadroTexto 1"/>
        <cdr:cNvSpPr txBox="1"/>
      </cdr:nvSpPr>
      <cdr:spPr>
        <a:xfrm xmlns:a="http://schemas.openxmlformats.org/drawingml/2006/main">
          <a:off x="4877236" y="3348539"/>
          <a:ext cx="737095" cy="273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277.304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0.4392</cdr:x>
      <cdr:y>0.61969</cdr:y>
    </cdr:from>
    <cdr:to>
      <cdr:x>0.51845</cdr:x>
      <cdr:y>0.66468</cdr:y>
    </cdr:to>
    <cdr:sp macro="" textlink="">
      <cdr:nvSpPr>
        <cdr:cNvPr id="17" name="CuadroTexto 1"/>
        <cdr:cNvSpPr txBox="1"/>
      </cdr:nvSpPr>
      <cdr:spPr>
        <a:xfrm xmlns:a="http://schemas.openxmlformats.org/drawingml/2006/main">
          <a:off x="4084942" y="3764735"/>
          <a:ext cx="737095" cy="2733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260.022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0.36348</cdr:x>
      <cdr:y>0.69347</cdr:y>
    </cdr:from>
    <cdr:to>
      <cdr:x>0.44273</cdr:x>
      <cdr:y>0.73846</cdr:y>
    </cdr:to>
    <cdr:sp macro="" textlink="">
      <cdr:nvSpPr>
        <cdr:cNvPr id="18" name="CuadroTexto 1"/>
        <cdr:cNvSpPr txBox="1"/>
      </cdr:nvSpPr>
      <cdr:spPr>
        <a:xfrm xmlns:a="http://schemas.openxmlformats.org/drawingml/2006/main">
          <a:off x="3380647" y="4212977"/>
          <a:ext cx="737095" cy="273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240.614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0.2731</cdr:x>
      <cdr:y>0.76727</cdr:y>
    </cdr:from>
    <cdr:to>
      <cdr:x>0.35235</cdr:x>
      <cdr:y>0.81226</cdr:y>
    </cdr:to>
    <cdr:sp macro="" textlink="">
      <cdr:nvSpPr>
        <cdr:cNvPr id="19" name="CuadroTexto 1"/>
        <cdr:cNvSpPr txBox="1"/>
      </cdr:nvSpPr>
      <cdr:spPr>
        <a:xfrm xmlns:a="http://schemas.openxmlformats.org/drawingml/2006/main">
          <a:off x="2540109" y="4661281"/>
          <a:ext cx="737095" cy="2733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222.312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0.19394</cdr:x>
      <cdr:y>0.80415</cdr:y>
    </cdr:from>
    <cdr:to>
      <cdr:x>0.27319</cdr:x>
      <cdr:y>0.84914</cdr:y>
    </cdr:to>
    <cdr:sp macro="" textlink="">
      <cdr:nvSpPr>
        <cdr:cNvPr id="20" name="CuadroTexto 1"/>
        <cdr:cNvSpPr txBox="1"/>
      </cdr:nvSpPr>
      <cdr:spPr>
        <a:xfrm xmlns:a="http://schemas.openxmlformats.org/drawingml/2006/main">
          <a:off x="1803797" y="4885349"/>
          <a:ext cx="737095" cy="2733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212.907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0.11045</cdr:x>
      <cdr:y>0.83577</cdr:y>
    </cdr:from>
    <cdr:to>
      <cdr:x>0.1897</cdr:x>
      <cdr:y>0.88076</cdr:y>
    </cdr:to>
    <cdr:sp macro="" textlink="">
      <cdr:nvSpPr>
        <cdr:cNvPr id="21" name="CuadroTexto 1"/>
        <cdr:cNvSpPr txBox="1"/>
      </cdr:nvSpPr>
      <cdr:spPr>
        <a:xfrm xmlns:a="http://schemas.openxmlformats.org/drawingml/2006/main">
          <a:off x="1027299" y="5077461"/>
          <a:ext cx="737095" cy="273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204.928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0.05077</cdr:x>
      <cdr:y>0.85816</cdr:y>
    </cdr:from>
    <cdr:to>
      <cdr:x>0.1179</cdr:x>
      <cdr:y>0.90315</cdr:y>
    </cdr:to>
    <cdr:sp macro="" textlink="">
      <cdr:nvSpPr>
        <cdr:cNvPr id="22" name="CuadroTexto 1"/>
        <cdr:cNvSpPr txBox="1"/>
      </cdr:nvSpPr>
      <cdr:spPr>
        <a:xfrm xmlns:a="http://schemas.openxmlformats.org/drawingml/2006/main">
          <a:off x="472248" y="5213485"/>
          <a:ext cx="624368" cy="273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197.693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0.8907</cdr:x>
      <cdr:y>0.15065</cdr:y>
    </cdr:from>
    <cdr:to>
      <cdr:x>0.9518</cdr:x>
      <cdr:y>0.19563</cdr:y>
    </cdr:to>
    <cdr:sp macro="" textlink="">
      <cdr:nvSpPr>
        <cdr:cNvPr id="23" name="CuadroTexto 1"/>
        <cdr:cNvSpPr txBox="1"/>
      </cdr:nvSpPr>
      <cdr:spPr>
        <a:xfrm xmlns:a="http://schemas.openxmlformats.org/drawingml/2006/main">
          <a:off x="8284268" y="915229"/>
          <a:ext cx="568284" cy="2732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 b="1">
              <a:latin typeface="Arial" panose="020B0604020202020204" pitchFamily="34" charset="0"/>
              <a:cs typeface="Arial" panose="020B0604020202020204" pitchFamily="34" charset="0"/>
            </a:rPr>
            <a:t>382.113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0.93459</cdr:x>
      <cdr:y>0.13616</cdr:y>
    </cdr:from>
    <cdr:to>
      <cdr:x>0.99311</cdr:x>
      <cdr:y>0.17391</cdr:y>
    </cdr:to>
    <cdr:sp macro="" textlink="">
      <cdr:nvSpPr>
        <cdr:cNvPr id="24" name="CuadroTexto 1"/>
        <cdr:cNvSpPr txBox="1"/>
      </cdr:nvSpPr>
      <cdr:spPr>
        <a:xfrm xmlns:a="http://schemas.openxmlformats.org/drawingml/2006/main">
          <a:off x="8692544" y="827200"/>
          <a:ext cx="544287" cy="2293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 b="1">
              <a:latin typeface="Arial" panose="020B0604020202020204" pitchFamily="34" charset="0"/>
              <a:cs typeface="Arial" panose="020B0604020202020204" pitchFamily="34" charset="0"/>
            </a:rPr>
            <a:t>384.885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0.42046</cdr:x>
      <cdr:y>0</cdr:y>
    </cdr:from>
    <cdr:to>
      <cdr:x>0.73603</cdr:x>
      <cdr:y>0.10258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3914055" y="0"/>
          <a:ext cx="2937542" cy="632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_tradnl"/>
        </a:p>
      </cdr:txBody>
    </cdr:sp>
  </cdr:relSizeAnchor>
  <cdr:relSizeAnchor xmlns:cdr="http://schemas.openxmlformats.org/drawingml/2006/chartDrawing">
    <cdr:from>
      <cdr:x>0.14069</cdr:x>
      <cdr:y>0.0298</cdr:y>
    </cdr:from>
    <cdr:to>
      <cdr:x>0.95548</cdr:x>
      <cdr:y>0.0778</cdr:y>
    </cdr:to>
    <cdr:sp macro="" textlink="">
      <cdr:nvSpPr>
        <cdr:cNvPr id="6" name="5 CuadroTexto"/>
        <cdr:cNvSpPr txBox="1"/>
      </cdr:nvSpPr>
      <cdr:spPr>
        <a:xfrm xmlns:a="http://schemas.openxmlformats.org/drawingml/2006/main">
          <a:off x="1308610" y="180920"/>
          <a:ext cx="7578629" cy="2914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6350">
          <a:solidFill>
            <a:schemeClr val="tx1"/>
          </a:solidFill>
        </a:ln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r>
            <a:rPr lang="es-ES_tradnl" sz="12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EVOLUCIÓN</a:t>
          </a:r>
          <a:r>
            <a:rPr lang="es-ES_tradnl" sz="1200" b="1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DE LOS AFILIADOS EXTRANJEROS AL RÉGIMEN DEL MAR (2011-2022) (abril 2022)</a:t>
          </a:r>
          <a:endParaRPr lang="es-ES_tradnl" sz="1200" b="1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0.01634</cdr:x>
      <cdr:y>0.05302</cdr:y>
    </cdr:from>
    <cdr:to>
      <cdr:x>0.11522</cdr:x>
      <cdr:y>0.09731</cdr:y>
    </cdr:to>
    <cdr:sp macro="" textlink="">
      <cdr:nvSpPr>
        <cdr:cNvPr id="7" name="6 CuadroTexto"/>
        <cdr:cNvSpPr txBox="1"/>
      </cdr:nvSpPr>
      <cdr:spPr>
        <a:xfrm xmlns:a="http://schemas.openxmlformats.org/drawingml/2006/main">
          <a:off x="152079" y="328172"/>
          <a:ext cx="920484" cy="2721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_tradnl"/>
        </a:p>
      </cdr:txBody>
    </cdr:sp>
  </cdr:relSizeAnchor>
  <cdr:relSizeAnchor xmlns:cdr="http://schemas.openxmlformats.org/drawingml/2006/chartDrawing">
    <cdr:from>
      <cdr:x>0.00353</cdr:x>
      <cdr:y>0.04945</cdr:y>
    </cdr:from>
    <cdr:to>
      <cdr:x>0.12133</cdr:x>
      <cdr:y>0.09745</cdr:y>
    </cdr:to>
    <cdr:sp macro="" textlink="">
      <cdr:nvSpPr>
        <cdr:cNvPr id="8" name="7 CuadroTexto"/>
        <cdr:cNvSpPr txBox="1"/>
      </cdr:nvSpPr>
      <cdr:spPr>
        <a:xfrm xmlns:a="http://schemas.openxmlformats.org/drawingml/2006/main">
          <a:off x="32846" y="300202"/>
          <a:ext cx="1095702" cy="2914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6350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_tradnl" sz="1100" b="1">
              <a:solidFill>
                <a:srgbClr val="FF0000"/>
              </a:solidFill>
            </a:rPr>
            <a:t>Nº DE AFILIADOS</a:t>
          </a:r>
        </a:p>
      </cdr:txBody>
    </cdr:sp>
  </cdr:relSizeAnchor>
  <cdr:relSizeAnchor xmlns:cdr="http://schemas.openxmlformats.org/drawingml/2006/chartDrawing">
    <cdr:from>
      <cdr:x>0.90558</cdr:x>
      <cdr:y>0.86571</cdr:y>
    </cdr:from>
    <cdr:to>
      <cdr:x>0.97801</cdr:x>
      <cdr:y>0.90292</cdr:y>
    </cdr:to>
    <cdr:sp macro="" textlink="">
      <cdr:nvSpPr>
        <cdr:cNvPr id="9" name="8 CuadroTexto"/>
        <cdr:cNvSpPr txBox="1"/>
      </cdr:nvSpPr>
      <cdr:spPr>
        <a:xfrm xmlns:a="http://schemas.openxmlformats.org/drawingml/2006/main">
          <a:off x="8423112" y="5255831"/>
          <a:ext cx="673698" cy="22590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6350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_tradnl" sz="1000" b="1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Mes/Año</a:t>
          </a:r>
        </a:p>
      </cdr:txBody>
    </cdr:sp>
  </cdr:relSizeAnchor>
  <cdr:relSizeAnchor xmlns:cdr="http://schemas.openxmlformats.org/drawingml/2006/chartDrawing">
    <cdr:from>
      <cdr:x>0.84785</cdr:x>
      <cdr:y>0.78874</cdr:y>
    </cdr:from>
    <cdr:to>
      <cdr:x>0.8976</cdr:x>
      <cdr:y>0.82948</cdr:y>
    </cdr:to>
    <cdr:sp macro="" textlink="">
      <cdr:nvSpPr>
        <cdr:cNvPr id="10" name="CuadroTexto 1"/>
        <cdr:cNvSpPr txBox="1"/>
      </cdr:nvSpPr>
      <cdr:spPr>
        <a:xfrm xmlns:a="http://schemas.openxmlformats.org/drawingml/2006/main">
          <a:off x="7886189" y="4788577"/>
          <a:ext cx="462743" cy="2473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3.666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0.8149</cdr:x>
      <cdr:y>0.28259</cdr:y>
    </cdr:from>
    <cdr:to>
      <cdr:x>0.86643</cdr:x>
      <cdr:y>0.3247</cdr:y>
    </cdr:to>
    <cdr:sp macro="" textlink="">
      <cdr:nvSpPr>
        <cdr:cNvPr id="11" name="CuadroTexto 1"/>
        <cdr:cNvSpPr txBox="1"/>
      </cdr:nvSpPr>
      <cdr:spPr>
        <a:xfrm xmlns:a="http://schemas.openxmlformats.org/drawingml/2006/main">
          <a:off x="7579652" y="1715647"/>
          <a:ext cx="479300" cy="2556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4.885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0.77216</cdr:x>
      <cdr:y>0.77098</cdr:y>
    </cdr:from>
    <cdr:to>
      <cdr:x>0.8219</cdr:x>
      <cdr:y>0.816</cdr:y>
    </cdr:to>
    <cdr:sp macro="" textlink="">
      <cdr:nvSpPr>
        <cdr:cNvPr id="12" name="CuadroTexto 1"/>
        <cdr:cNvSpPr txBox="1"/>
      </cdr:nvSpPr>
      <cdr:spPr>
        <a:xfrm xmlns:a="http://schemas.openxmlformats.org/drawingml/2006/main">
          <a:off x="7182187" y="4680762"/>
          <a:ext cx="462650" cy="273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3.709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0.73742</cdr:x>
      <cdr:y>0.17071</cdr:y>
    </cdr:from>
    <cdr:to>
      <cdr:x>0.79162</cdr:x>
      <cdr:y>0.21573</cdr:y>
    </cdr:to>
    <cdr:sp macro="" textlink="">
      <cdr:nvSpPr>
        <cdr:cNvPr id="13" name="CuadroTexto 1"/>
        <cdr:cNvSpPr txBox="1"/>
      </cdr:nvSpPr>
      <cdr:spPr>
        <a:xfrm xmlns:a="http://schemas.openxmlformats.org/drawingml/2006/main">
          <a:off x="6859057" y="1036416"/>
          <a:ext cx="504134" cy="273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5.175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0.69646</cdr:x>
      <cdr:y>0.80918</cdr:y>
    </cdr:from>
    <cdr:to>
      <cdr:x>0.74887</cdr:x>
      <cdr:y>0.8542</cdr:y>
    </cdr:to>
    <cdr:sp macro="" textlink="">
      <cdr:nvSpPr>
        <cdr:cNvPr id="14" name="CuadroTexto 1"/>
        <cdr:cNvSpPr txBox="1"/>
      </cdr:nvSpPr>
      <cdr:spPr>
        <a:xfrm xmlns:a="http://schemas.openxmlformats.org/drawingml/2006/main">
          <a:off x="6478019" y="4912655"/>
          <a:ext cx="487485" cy="273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3.610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0.6546</cdr:x>
      <cdr:y>0.19663</cdr:y>
    </cdr:from>
    <cdr:to>
      <cdr:x>0.70256</cdr:x>
      <cdr:y>0.24165</cdr:y>
    </cdr:to>
    <cdr:sp macro="" textlink="">
      <cdr:nvSpPr>
        <cdr:cNvPr id="15" name="CuadroTexto 1"/>
        <cdr:cNvSpPr txBox="1"/>
      </cdr:nvSpPr>
      <cdr:spPr>
        <a:xfrm xmlns:a="http://schemas.openxmlformats.org/drawingml/2006/main">
          <a:off x="6088696" y="1193771"/>
          <a:ext cx="446093" cy="273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5.104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0.58072</cdr:x>
      <cdr:y>0.21028</cdr:y>
    </cdr:from>
    <cdr:to>
      <cdr:x>0.62868</cdr:x>
      <cdr:y>0.2553</cdr:y>
    </cdr:to>
    <cdr:sp macro="" textlink="">
      <cdr:nvSpPr>
        <cdr:cNvPr id="16" name="CuadroTexto 1"/>
        <cdr:cNvSpPr txBox="1"/>
      </cdr:nvSpPr>
      <cdr:spPr>
        <a:xfrm xmlns:a="http://schemas.openxmlformats.org/drawingml/2006/main">
          <a:off x="5401452" y="1276617"/>
          <a:ext cx="446093" cy="273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5.071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0.50145</cdr:x>
      <cdr:y>0.26349</cdr:y>
    </cdr:from>
    <cdr:to>
      <cdr:x>0.54941</cdr:x>
      <cdr:y>0.30851</cdr:y>
    </cdr:to>
    <cdr:sp macro="" textlink="">
      <cdr:nvSpPr>
        <cdr:cNvPr id="17" name="CuadroTexto 1"/>
        <cdr:cNvSpPr txBox="1"/>
      </cdr:nvSpPr>
      <cdr:spPr>
        <a:xfrm xmlns:a="http://schemas.openxmlformats.org/drawingml/2006/main">
          <a:off x="4664203" y="1599705"/>
          <a:ext cx="446094" cy="273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4.936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0.41062</cdr:x>
      <cdr:y>0.31123</cdr:y>
    </cdr:from>
    <cdr:to>
      <cdr:x>0.45858</cdr:x>
      <cdr:y>0.35625</cdr:y>
    </cdr:to>
    <cdr:sp macro="" textlink="">
      <cdr:nvSpPr>
        <cdr:cNvPr id="18" name="CuadroTexto 1"/>
        <cdr:cNvSpPr txBox="1"/>
      </cdr:nvSpPr>
      <cdr:spPr>
        <a:xfrm xmlns:a="http://schemas.openxmlformats.org/drawingml/2006/main">
          <a:off x="3819365" y="1889515"/>
          <a:ext cx="446094" cy="273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4.812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0.32246</cdr:x>
      <cdr:y>0.38217</cdr:y>
    </cdr:from>
    <cdr:to>
      <cdr:x>0.37042</cdr:x>
      <cdr:y>0.42719</cdr:y>
    </cdr:to>
    <cdr:sp macro="" textlink="">
      <cdr:nvSpPr>
        <cdr:cNvPr id="19" name="CuadroTexto 1"/>
        <cdr:cNvSpPr txBox="1"/>
      </cdr:nvSpPr>
      <cdr:spPr>
        <a:xfrm xmlns:a="http://schemas.openxmlformats.org/drawingml/2006/main">
          <a:off x="2999360" y="2320238"/>
          <a:ext cx="446094" cy="273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4.632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0.61453</cdr:x>
      <cdr:y>0.84056</cdr:y>
    </cdr:from>
    <cdr:to>
      <cdr:x>0.66694</cdr:x>
      <cdr:y>0.88558</cdr:y>
    </cdr:to>
    <cdr:sp macro="" textlink="">
      <cdr:nvSpPr>
        <cdr:cNvPr id="20" name="CuadroTexto 1"/>
        <cdr:cNvSpPr txBox="1"/>
      </cdr:nvSpPr>
      <cdr:spPr>
        <a:xfrm xmlns:a="http://schemas.openxmlformats.org/drawingml/2006/main">
          <a:off x="5716007" y="5103168"/>
          <a:ext cx="487485" cy="273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3.524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0.49702</cdr:x>
      <cdr:y>0.87878</cdr:y>
    </cdr:from>
    <cdr:to>
      <cdr:x>0.54943</cdr:x>
      <cdr:y>0.9238</cdr:y>
    </cdr:to>
    <cdr:sp macro="" textlink="">
      <cdr:nvSpPr>
        <cdr:cNvPr id="21" name="CuadroTexto 1"/>
        <cdr:cNvSpPr txBox="1"/>
      </cdr:nvSpPr>
      <cdr:spPr>
        <a:xfrm xmlns:a="http://schemas.openxmlformats.org/drawingml/2006/main">
          <a:off x="4622932" y="5335207"/>
          <a:ext cx="487484" cy="273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3.363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0.24232</cdr:x>
      <cdr:y>0.30441</cdr:y>
    </cdr:from>
    <cdr:to>
      <cdr:x>0.29473</cdr:x>
      <cdr:y>0.34943</cdr:y>
    </cdr:to>
    <cdr:sp macro="" textlink="">
      <cdr:nvSpPr>
        <cdr:cNvPr id="22" name="CuadroTexto 1"/>
        <cdr:cNvSpPr txBox="1"/>
      </cdr:nvSpPr>
      <cdr:spPr>
        <a:xfrm xmlns:a="http://schemas.openxmlformats.org/drawingml/2006/main">
          <a:off x="2253939" y="1848110"/>
          <a:ext cx="487485" cy="273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4.823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0.15684</cdr:x>
      <cdr:y>0.19118</cdr:y>
    </cdr:from>
    <cdr:to>
      <cdr:x>0.20925</cdr:x>
      <cdr:y>0.2362</cdr:y>
    </cdr:to>
    <cdr:sp macro="" textlink="">
      <cdr:nvSpPr>
        <cdr:cNvPr id="23" name="CuadroTexto 1"/>
        <cdr:cNvSpPr txBox="1"/>
      </cdr:nvSpPr>
      <cdr:spPr>
        <a:xfrm xmlns:a="http://schemas.openxmlformats.org/drawingml/2006/main">
          <a:off x="1458844" y="1160669"/>
          <a:ext cx="487485" cy="273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5.128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0.09896</cdr:x>
      <cdr:y>0.09568</cdr:y>
    </cdr:from>
    <cdr:to>
      <cdr:x>0.15137</cdr:x>
      <cdr:y>0.1407</cdr:y>
    </cdr:to>
    <cdr:sp macro="" textlink="">
      <cdr:nvSpPr>
        <cdr:cNvPr id="24" name="CuadroTexto 1"/>
        <cdr:cNvSpPr txBox="1"/>
      </cdr:nvSpPr>
      <cdr:spPr>
        <a:xfrm xmlns:a="http://schemas.openxmlformats.org/drawingml/2006/main">
          <a:off x="920474" y="580887"/>
          <a:ext cx="487485" cy="273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3.404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0.41154</cdr:x>
      <cdr:y>0.87742</cdr:y>
    </cdr:from>
    <cdr:to>
      <cdr:x>0.46395</cdr:x>
      <cdr:y>0.92244</cdr:y>
    </cdr:to>
    <cdr:sp macro="" textlink="">
      <cdr:nvSpPr>
        <cdr:cNvPr id="25" name="CuadroTexto 1"/>
        <cdr:cNvSpPr txBox="1"/>
      </cdr:nvSpPr>
      <cdr:spPr>
        <a:xfrm xmlns:a="http://schemas.openxmlformats.org/drawingml/2006/main">
          <a:off x="3827855" y="5326924"/>
          <a:ext cx="487485" cy="273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3.370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0.36254</cdr:x>
      <cdr:y>0.84466</cdr:y>
    </cdr:from>
    <cdr:to>
      <cdr:x>0.41495</cdr:x>
      <cdr:y>0.88968</cdr:y>
    </cdr:to>
    <cdr:sp macro="" textlink="">
      <cdr:nvSpPr>
        <cdr:cNvPr id="26" name="CuadroTexto 1"/>
        <cdr:cNvSpPr txBox="1"/>
      </cdr:nvSpPr>
      <cdr:spPr>
        <a:xfrm xmlns:a="http://schemas.openxmlformats.org/drawingml/2006/main">
          <a:off x="3372163" y="5128059"/>
          <a:ext cx="487485" cy="273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3.511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0.89325</cdr:x>
      <cdr:y>0.16252</cdr:y>
    </cdr:from>
    <cdr:to>
      <cdr:x>0.943</cdr:x>
      <cdr:y>0.20326</cdr:y>
    </cdr:to>
    <cdr:sp macro="" textlink="">
      <cdr:nvSpPr>
        <cdr:cNvPr id="46" name="CuadroTexto 1"/>
        <cdr:cNvSpPr txBox="1"/>
      </cdr:nvSpPr>
      <cdr:spPr>
        <a:xfrm xmlns:a="http://schemas.openxmlformats.org/drawingml/2006/main">
          <a:off x="8308494" y="986684"/>
          <a:ext cx="462743" cy="2473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5.202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0.04553</cdr:x>
      <cdr:y>0.67958</cdr:y>
    </cdr:from>
    <cdr:to>
      <cdr:x>0.09528</cdr:x>
      <cdr:y>0.72032</cdr:y>
    </cdr:to>
    <cdr:sp macro="" textlink="">
      <cdr:nvSpPr>
        <cdr:cNvPr id="47" name="CuadroTexto 1"/>
        <cdr:cNvSpPr txBox="1"/>
      </cdr:nvSpPr>
      <cdr:spPr>
        <a:xfrm xmlns:a="http://schemas.openxmlformats.org/drawingml/2006/main">
          <a:off x="423518" y="4125843"/>
          <a:ext cx="462743" cy="2473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3.923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0.2726</cdr:x>
      <cdr:y>0.86102</cdr:y>
    </cdr:from>
    <cdr:to>
      <cdr:x>0.32501</cdr:x>
      <cdr:y>0.90604</cdr:y>
    </cdr:to>
    <cdr:sp macro="" textlink="">
      <cdr:nvSpPr>
        <cdr:cNvPr id="27" name="CuadroTexto 1"/>
        <cdr:cNvSpPr txBox="1"/>
      </cdr:nvSpPr>
      <cdr:spPr>
        <a:xfrm xmlns:a="http://schemas.openxmlformats.org/drawingml/2006/main">
          <a:off x="2535581" y="5227383"/>
          <a:ext cx="487485" cy="273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3.464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0.19603</cdr:x>
      <cdr:y>0.75052</cdr:y>
    </cdr:from>
    <cdr:to>
      <cdr:x>0.24844</cdr:x>
      <cdr:y>0.79554</cdr:y>
    </cdr:to>
    <cdr:sp macro="" textlink="">
      <cdr:nvSpPr>
        <cdr:cNvPr id="28" name="CuadroTexto 1"/>
        <cdr:cNvSpPr txBox="1"/>
      </cdr:nvSpPr>
      <cdr:spPr>
        <a:xfrm xmlns:a="http://schemas.openxmlformats.org/drawingml/2006/main">
          <a:off x="1823316" y="4556521"/>
          <a:ext cx="487485" cy="273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3.764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0.10965</cdr:x>
      <cdr:y>0.71778</cdr:y>
    </cdr:from>
    <cdr:to>
      <cdr:x>0.16206</cdr:x>
      <cdr:y>0.7628</cdr:y>
    </cdr:to>
    <cdr:sp macro="" textlink="">
      <cdr:nvSpPr>
        <cdr:cNvPr id="29" name="CuadroTexto 1"/>
        <cdr:cNvSpPr txBox="1"/>
      </cdr:nvSpPr>
      <cdr:spPr>
        <a:xfrm xmlns:a="http://schemas.openxmlformats.org/drawingml/2006/main">
          <a:off x="1019865" y="4357757"/>
          <a:ext cx="487484" cy="273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3.853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0.93411</cdr:x>
      <cdr:y>0.7328</cdr:y>
    </cdr:from>
    <cdr:to>
      <cdr:x>0.97596</cdr:x>
      <cdr:y>0.77354</cdr:y>
    </cdr:to>
    <cdr:sp macro="" textlink="">
      <cdr:nvSpPr>
        <cdr:cNvPr id="30" name="CuadroTexto 1"/>
        <cdr:cNvSpPr txBox="1"/>
      </cdr:nvSpPr>
      <cdr:spPr>
        <a:xfrm xmlns:a="http://schemas.openxmlformats.org/drawingml/2006/main">
          <a:off x="8688547" y="4448915"/>
          <a:ext cx="389262" cy="2473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3.808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0.95548</cdr:x>
      <cdr:y>0.37126</cdr:y>
    </cdr:from>
    <cdr:to>
      <cdr:x>0.99733</cdr:x>
      <cdr:y>0.41628</cdr:y>
    </cdr:to>
    <cdr:sp macro="" textlink="">
      <cdr:nvSpPr>
        <cdr:cNvPr id="31" name="CuadroTexto 1"/>
        <cdr:cNvSpPr txBox="1"/>
      </cdr:nvSpPr>
      <cdr:spPr>
        <a:xfrm xmlns:a="http://schemas.openxmlformats.org/drawingml/2006/main">
          <a:off x="8887286" y="2253954"/>
          <a:ext cx="389263" cy="273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4.654</a:t>
          </a:r>
          <a:endParaRPr lang="es-E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ensa.empleo.gob.es/PRESUP/PRESUPUE/ESTADISTICAS/GENERO/2008/AFILIADOS%20MEDIOS%20GENERO/FICHA%20MEDIOS%20GENERO%20provincia%20y%20REGIME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ESUP\PRESUPUE\ESTADISTICAS\GENERO\2008\AFILIADOS%20MEDIOS%20GENERO\FICHA%20MEDIOS%20GENERO%20provincia%20y%20REGIMEN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ensa.empleo.gob.es/GESTION/DATOS/DATOS%20VARIOS/afiliaultim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STION\DATOS\DATOS%20VARIOS\afiliaultim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ESUP\PRESUPUE\ESTADISTICAS\GENERO\2008\AFILIADOS%20MEDIOS%20GENERO\FICHA%20MEDIOS%20GENERO%20provincia%20y%20REGIMEN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edias mensuales"/>
      <sheetName val="Grafico deses."/>
      <sheetName val="Series desestacionalizadas"/>
      <sheetName val="Convenios"/>
      <sheetName val="C.GENERAL"/>
      <sheetName val="CMAR"/>
      <sheetName val="CCARBON"/>
      <sheetName val="ctotal"/>
      <sheetName val="diaria"/>
      <sheetName val="reg1 (2)"/>
      <sheetName val="reg2"/>
      <sheetName val="graf (3)"/>
      <sheetName val="graf"/>
      <sheetName val="SEXOS"/>
      <sheetName val="EXT"/>
      <sheetName val="total"/>
      <sheetName val="graf (2)"/>
      <sheetName val="gral"/>
      <sheetName val="Grafico sectores"/>
      <sheetName val="sectores gral"/>
      <sheetName val="admon"/>
      <sheetName val="auto "/>
      <sheetName val="sectores autonomos)"/>
      <sheetName val="mar"/>
      <sheetName val="carbon"/>
      <sheetName val="afpen"/>
      <sheetName val="provm."/>
      <sheetName val="provm. (2)"/>
      <sheetName val="provm2"/>
      <sheetName val="Hoja3"/>
      <sheetName val="Mes (2)"/>
      <sheetName val="Hoja1"/>
      <sheetName val="Hoja2"/>
      <sheetName val="FIEBRE"/>
      <sheetName val="reg1"/>
      <sheetName val="rea"/>
      <sheetName val="hogar"/>
      <sheetName val="afdiariamedia"/>
      <sheetName val="auto"/>
      <sheetName val="Conceptos"/>
      <sheetName val="sectores nota"/>
      <sheetName val="gral (2)"/>
      <sheetName val="grafico hogar"/>
      <sheetName val="Medias mensuales (3)"/>
      <sheetName val="Series desestacionalizadas (2)"/>
      <sheetName val="Hoja5"/>
      <sheetName val="Medias mensuales (2)"/>
      <sheetName val="secautgraf"/>
      <sheetName val="Hoja 2"/>
      <sheetName val="presen"/>
      <sheetName val="medias"/>
      <sheetName val="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A6" t="str">
            <v>dic- 01</v>
          </cell>
        </row>
      </sheetData>
      <sheetData sheetId="12"/>
      <sheetData sheetId="13">
        <row r="6">
          <cell r="A6" t="str">
            <v>01</v>
          </cell>
          <cell r="B6">
            <v>15326583.349999998</v>
          </cell>
          <cell r="C6">
            <v>-38695.650000002235</v>
          </cell>
          <cell r="D6" t="str">
            <v>. MEDIAS MENSUALES MES DE FEBRERO</v>
          </cell>
        </row>
        <row r="7">
          <cell r="A7" t="str">
            <v>02</v>
          </cell>
          <cell r="B7">
            <v>15834338.25</v>
          </cell>
          <cell r="C7">
            <v>507754.90000000224</v>
          </cell>
        </row>
        <row r="8">
          <cell r="A8" t="str">
            <v>03</v>
          </cell>
          <cell r="B8">
            <v>16365395.649999997</v>
          </cell>
          <cell r="C8">
            <v>531057.39999999665</v>
          </cell>
        </row>
        <row r="9">
          <cell r="A9" t="str">
            <v>04</v>
          </cell>
          <cell r="B9">
            <v>16808648.850000001</v>
          </cell>
          <cell r="C9">
            <v>443253.20000000484</v>
          </cell>
        </row>
        <row r="10">
          <cell r="A10" t="str">
            <v>05</v>
          </cell>
          <cell r="B10">
            <v>17320383.800000001</v>
          </cell>
          <cell r="C10">
            <v>511734.94999999925</v>
          </cell>
        </row>
        <row r="11">
          <cell r="A11" t="str">
            <v>06</v>
          </cell>
          <cell r="B11">
            <v>18286896.75</v>
          </cell>
          <cell r="C11">
            <v>966512.94999999925</v>
          </cell>
        </row>
        <row r="12">
          <cell r="A12" t="str">
            <v>07</v>
          </cell>
          <cell r="B12">
            <v>18915997.349999998</v>
          </cell>
          <cell r="C12">
            <v>629100.59999999776</v>
          </cell>
        </row>
        <row r="13">
          <cell r="A13" t="str">
            <v>08</v>
          </cell>
          <cell r="B13">
            <v>19245226.760000005</v>
          </cell>
          <cell r="C13">
            <v>329229.4100000076</v>
          </cell>
        </row>
        <row r="14">
          <cell r="A14" t="str">
            <v>09</v>
          </cell>
          <cell r="B14">
            <v>18112610.600000005</v>
          </cell>
          <cell r="C14">
            <v>-1132616.1600000001</v>
          </cell>
        </row>
        <row r="15">
          <cell r="A15" t="str">
            <v>10</v>
          </cell>
          <cell r="B15">
            <v>17572351.149999999</v>
          </cell>
          <cell r="C15">
            <v>-540259.45000000671</v>
          </cell>
        </row>
        <row r="16">
          <cell r="A16" t="str">
            <v>11</v>
          </cell>
          <cell r="B16">
            <v>17347094.299999997</v>
          </cell>
          <cell r="C16">
            <v>-225256.85000000149</v>
          </cell>
        </row>
        <row r="17">
          <cell r="A17" t="str">
            <v>12</v>
          </cell>
          <cell r="B17">
            <v>16897111.57</v>
          </cell>
          <cell r="C17">
            <v>-449982.72999999672</v>
          </cell>
        </row>
        <row r="18">
          <cell r="A18" t="str">
            <v>13</v>
          </cell>
          <cell r="B18">
            <v>16150746.6</v>
          </cell>
          <cell r="C18">
            <v>-746364.97000000067</v>
          </cell>
        </row>
        <row r="19">
          <cell r="A19" t="str">
            <v>14</v>
          </cell>
          <cell r="B19">
            <v>16212303.800000001</v>
          </cell>
          <cell r="C19">
            <v>61557.200000001118</v>
          </cell>
        </row>
        <row r="20">
          <cell r="A20" t="str">
            <v>15</v>
          </cell>
          <cell r="B20">
            <v>16672221.6</v>
          </cell>
          <cell r="C20">
            <v>459917.79999999888</v>
          </cell>
        </row>
        <row r="21">
          <cell r="A21" t="str">
            <v>16</v>
          </cell>
          <cell r="B21">
            <v>17167712.09</v>
          </cell>
          <cell r="C21">
            <v>495490.49000000022</v>
          </cell>
        </row>
        <row r="22">
          <cell r="A22" t="str">
            <v>17</v>
          </cell>
          <cell r="B22">
            <v>17748254.850000001</v>
          </cell>
          <cell r="C22">
            <v>580542.76000000164</v>
          </cell>
        </row>
        <row r="23">
          <cell r="A23" t="str">
            <v>18</v>
          </cell>
          <cell r="B23">
            <v>18363514.199999999</v>
          </cell>
          <cell r="C23">
            <v>615259.34999999776</v>
          </cell>
        </row>
        <row r="24">
          <cell r="A24" t="str">
            <v>19</v>
          </cell>
          <cell r="B24">
            <v>18888471.899999999</v>
          </cell>
          <cell r="C24">
            <v>524957.69999999925</v>
          </cell>
        </row>
        <row r="25">
          <cell r="A25" t="str">
            <v>20</v>
          </cell>
          <cell r="B25">
            <v>19250228.949999999</v>
          </cell>
          <cell r="C25">
            <v>361757.05000000075</v>
          </cell>
        </row>
        <row r="26">
          <cell r="A26" t="str">
            <v>MEDIA</v>
          </cell>
          <cell r="B26">
            <v>17424304.618499998</v>
          </cell>
          <cell r="C26">
            <v>19250228.949999999</v>
          </cell>
        </row>
        <row r="27">
          <cell r="A27">
            <v>2006</v>
          </cell>
          <cell r="B27">
            <v>1825924.3315000013</v>
          </cell>
        </row>
        <row r="28">
          <cell r="A28">
            <v>2007</v>
          </cell>
          <cell r="B28" t="str">
            <v>Afiliados</v>
          </cell>
        </row>
        <row r="29">
          <cell r="A29">
            <v>2008</v>
          </cell>
          <cell r="B29" t="str">
            <v>MEDIOS</v>
          </cell>
        </row>
        <row r="30">
          <cell r="A30" t="str">
            <v>01</v>
          </cell>
          <cell r="B30">
            <v>15684284.189999999</v>
          </cell>
        </row>
        <row r="31">
          <cell r="A31" t="str">
            <v>02</v>
          </cell>
          <cell r="B31">
            <v>15479028.1</v>
          </cell>
        </row>
        <row r="32">
          <cell r="A32" t="str">
            <v>03</v>
          </cell>
          <cell r="B32">
            <v>16692149.880000001</v>
          </cell>
        </row>
        <row r="33">
          <cell r="A33" t="str">
            <v>04</v>
          </cell>
          <cell r="B33">
            <v>17153050.859999999</v>
          </cell>
        </row>
        <row r="34">
          <cell r="A34" t="str">
            <v>05</v>
          </cell>
          <cell r="B34">
            <v>17912633.600000001</v>
          </cell>
        </row>
        <row r="35">
          <cell r="A35" t="str">
            <v>06</v>
          </cell>
          <cell r="B35">
            <v>18674002.760000002</v>
          </cell>
        </row>
        <row r="36">
          <cell r="A36" t="str">
            <v>07</v>
          </cell>
          <cell r="B36">
            <v>19231824.129999999</v>
          </cell>
          <cell r="D36" t="str">
            <v>. MEDIAS ANUALES</v>
          </cell>
        </row>
        <row r="37">
          <cell r="A37" t="str">
            <v>08</v>
          </cell>
          <cell r="B37">
            <v>19139726.739999998</v>
          </cell>
          <cell r="D37" t="str">
            <v>. MEDIAS ANUALES</v>
          </cell>
        </row>
        <row r="38">
          <cell r="A38" t="str">
            <v>09</v>
          </cell>
          <cell r="B38">
            <v>18020470.210000001</v>
          </cell>
          <cell r="D38" t="str">
            <v>. MEDIAS ANUALES</v>
          </cell>
        </row>
        <row r="39">
          <cell r="A39" t="str">
            <v>10</v>
          </cell>
          <cell r="B39">
            <v>17670376</v>
          </cell>
          <cell r="D39" t="str">
            <v>. MEDIAS ANUALES</v>
          </cell>
        </row>
        <row r="40">
          <cell r="A40" t="str">
            <v>11</v>
          </cell>
          <cell r="B40">
            <v>17433161</v>
          </cell>
        </row>
        <row r="41">
          <cell r="A41" t="str">
            <v>12</v>
          </cell>
          <cell r="B41">
            <v>16853210</v>
          </cell>
        </row>
        <row r="42">
          <cell r="A42" t="str">
            <v>13</v>
          </cell>
          <cell r="B42">
            <v>16299515</v>
          </cell>
          <cell r="H42">
            <v>17</v>
          </cell>
        </row>
        <row r="43">
          <cell r="A43" t="str">
            <v>14</v>
          </cell>
          <cell r="B43">
            <v>16555988</v>
          </cell>
          <cell r="H43">
            <v>17</v>
          </cell>
        </row>
        <row r="44">
          <cell r="A44" t="str">
            <v>15</v>
          </cell>
          <cell r="B44">
            <v>17087348</v>
          </cell>
        </row>
        <row r="45">
          <cell r="A45" t="str">
            <v>16</v>
          </cell>
          <cell r="B45">
            <v>17600801</v>
          </cell>
        </row>
        <row r="46">
          <cell r="A46" t="str">
            <v>17</v>
          </cell>
          <cell r="B46">
            <v>18222519</v>
          </cell>
        </row>
        <row r="47">
          <cell r="A47" t="str">
            <v>18</v>
          </cell>
          <cell r="B47">
            <v>18787377</v>
          </cell>
          <cell r="C47">
            <v>82139</v>
          </cell>
        </row>
        <row r="48">
          <cell r="A48" t="str">
            <v>19</v>
          </cell>
          <cell r="B48">
            <v>19278721</v>
          </cell>
        </row>
        <row r="49">
          <cell r="A49" t="str">
            <v>20 (*)</v>
          </cell>
          <cell r="B49">
            <v>19206316</v>
          </cell>
          <cell r="C49">
            <v>-72405</v>
          </cell>
        </row>
        <row r="50">
          <cell r="A50">
            <v>2014</v>
          </cell>
          <cell r="B50">
            <v>16853210</v>
          </cell>
        </row>
        <row r="51">
          <cell r="A51">
            <v>2015</v>
          </cell>
          <cell r="B51">
            <v>16853210</v>
          </cell>
        </row>
        <row r="52">
          <cell r="A52">
            <v>2016</v>
          </cell>
          <cell r="B52">
            <v>16853210</v>
          </cell>
        </row>
        <row r="66">
          <cell r="H6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9">
          <cell r="D69" t="str">
            <v>Se actualiza solo:</v>
          </cell>
        </row>
        <row r="70">
          <cell r="D70" t="str">
            <v>Comprobación:</v>
          </cell>
        </row>
        <row r="71">
          <cell r="D71" t="str">
            <v>Se actualiza solo:</v>
          </cell>
          <cell r="J71">
            <v>18</v>
          </cell>
        </row>
        <row r="72">
          <cell r="D72" t="str">
            <v>Comprobación:</v>
          </cell>
        </row>
        <row r="73">
          <cell r="D73" t="str">
            <v>Grafico azul: el valor de 2017 igual a B26 de pestaña reg1 (2)</v>
          </cell>
        </row>
        <row r="74">
          <cell r="D74" t="str">
            <v>Grafico azul: el valor de 2017 igual a H39  de pestaña reg2</v>
          </cell>
        </row>
        <row r="76">
          <cell r="H7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8">
          <cell r="H78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9">
          <cell r="H79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81">
          <cell r="H81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86">
          <cell r="E186">
            <v>0</v>
          </cell>
        </row>
        <row r="187">
          <cell r="E187">
            <v>2086399.8</v>
          </cell>
        </row>
        <row r="188">
          <cell r="E188">
            <v>0</v>
          </cell>
        </row>
        <row r="189">
          <cell r="E189">
            <v>2086399.8</v>
          </cell>
        </row>
        <row r="190">
          <cell r="C190">
            <v>0</v>
          </cell>
        </row>
        <row r="191">
          <cell r="C191">
            <v>0</v>
          </cell>
        </row>
        <row r="192">
          <cell r="C192">
            <v>0</v>
          </cell>
        </row>
        <row r="193">
          <cell r="C19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edias mensuales"/>
      <sheetName val="Series desestacionalizadas"/>
      <sheetName val="Convenios"/>
      <sheetName val="C.GENERAL"/>
      <sheetName val="CMAR"/>
      <sheetName val="CCARBON"/>
      <sheetName val="ctotal"/>
      <sheetName val="diaria"/>
      <sheetName val="reg1 (2)"/>
      <sheetName val="reg2"/>
      <sheetName val="graf"/>
      <sheetName val="SEXOS"/>
      <sheetName val="EXT"/>
      <sheetName val="total"/>
      <sheetName val="graf (2)"/>
      <sheetName val="FIEBRE"/>
      <sheetName val="gral"/>
      <sheetName val="sectores gral"/>
      <sheetName val="admon"/>
      <sheetName val="auto "/>
      <sheetName val="sectores autonomos)"/>
      <sheetName val="mar"/>
      <sheetName val="carbon"/>
      <sheetName val="afpen"/>
      <sheetName val="provm."/>
      <sheetName val="provm. (2)"/>
      <sheetName val="provm2"/>
      <sheetName val="Hoja3"/>
      <sheetName val="Mes (2)"/>
      <sheetName val="reg1"/>
      <sheetName val="rea"/>
      <sheetName val="hogar"/>
      <sheetName val="afdiariamedia"/>
      <sheetName val="auto"/>
      <sheetName val="Conceptos"/>
      <sheetName val="sectores nota"/>
      <sheetName val="gral (2)"/>
      <sheetName val="grafico hogar"/>
      <sheetName val="Medias mensuales (3)"/>
      <sheetName val="Series desestacionalizadas (2)"/>
      <sheetName val="Hoja5"/>
      <sheetName val="Medias mensuales (2)"/>
      <sheetName val="Hoja2"/>
      <sheetName val="secautgraf"/>
      <sheetName val="Hoja 2"/>
      <sheetName val="presen"/>
      <sheetName val="medias"/>
      <sheetName val="Mes"/>
      <sheetName val="Grafico deses."/>
      <sheetName val="graf (3)"/>
      <sheetName val="Grafico sectore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A6" t="str">
            <v>dic- 01</v>
          </cell>
        </row>
      </sheetData>
      <sheetData sheetId="11">
        <row r="6">
          <cell r="A6" t="str">
            <v>2001</v>
          </cell>
          <cell r="B6">
            <v>15845332.529999999</v>
          </cell>
          <cell r="C6">
            <v>-38695.650000002235</v>
          </cell>
          <cell r="D6" t="str">
            <v>. MEDIAS MENSUALES MES DE OCTUBRE</v>
          </cell>
        </row>
        <row r="7">
          <cell r="A7" t="str">
            <v>2002</v>
          </cell>
          <cell r="B7">
            <v>16340244.600000001</v>
          </cell>
          <cell r="C7">
            <v>494912.07000000216</v>
          </cell>
        </row>
        <row r="8">
          <cell r="A8" t="str">
            <v>2003</v>
          </cell>
          <cell r="B8">
            <v>16830082.649999999</v>
          </cell>
          <cell r="C8">
            <v>489838.04999999702</v>
          </cell>
        </row>
        <row r="9">
          <cell r="A9" t="str">
            <v>2004</v>
          </cell>
          <cell r="B9">
            <v>17314217.050000001</v>
          </cell>
          <cell r="C9">
            <v>484134.40000000224</v>
          </cell>
        </row>
        <row r="10">
          <cell r="A10" t="str">
            <v>2005</v>
          </cell>
          <cell r="B10">
            <v>18294813.400000002</v>
          </cell>
          <cell r="C10">
            <v>980596.35000000149</v>
          </cell>
        </row>
        <row r="11">
          <cell r="A11" t="str">
            <v>2006</v>
          </cell>
          <cell r="B11">
            <v>18866359.010000002</v>
          </cell>
          <cell r="C11">
            <v>571545.6099999994</v>
          </cell>
        </row>
        <row r="12">
          <cell r="A12" t="str">
            <v>2007</v>
          </cell>
          <cell r="B12">
            <v>19371683.499999993</v>
          </cell>
          <cell r="C12">
            <v>505324.48999999091</v>
          </cell>
        </row>
        <row r="13">
          <cell r="A13" t="str">
            <v>2008</v>
          </cell>
          <cell r="B13">
            <v>18918473.209999997</v>
          </cell>
          <cell r="C13">
            <v>-453210.28999999538</v>
          </cell>
        </row>
        <row r="14">
          <cell r="A14" t="str">
            <v>2009</v>
          </cell>
          <cell r="B14">
            <v>17908945.329999998</v>
          </cell>
          <cell r="C14">
            <v>-1009527.879999999</v>
          </cell>
        </row>
        <row r="15">
          <cell r="A15" t="str">
            <v>2010</v>
          </cell>
          <cell r="B15">
            <v>17666149.050000001</v>
          </cell>
          <cell r="C15">
            <v>-242796.27999999747</v>
          </cell>
        </row>
        <row r="16">
          <cell r="A16" t="str">
            <v>2011</v>
          </cell>
          <cell r="B16">
            <v>17360312.549999997</v>
          </cell>
          <cell r="C16">
            <v>-305836.50000000373</v>
          </cell>
        </row>
        <row r="17">
          <cell r="A17" t="str">
            <v>2012</v>
          </cell>
          <cell r="B17">
            <v>16736726.630000001</v>
          </cell>
          <cell r="C17">
            <v>-623585.9199999962</v>
          </cell>
        </row>
        <row r="18">
          <cell r="A18" t="str">
            <v>2013</v>
          </cell>
          <cell r="B18">
            <v>16360372.52</v>
          </cell>
          <cell r="C18">
            <v>-376354.11000000127</v>
          </cell>
        </row>
        <row r="19">
          <cell r="A19" t="str">
            <v>2014</v>
          </cell>
          <cell r="B19">
            <v>16690519.73</v>
          </cell>
          <cell r="C19">
            <v>330147.21000000089</v>
          </cell>
        </row>
        <row r="20">
          <cell r="A20" t="str">
            <v>2015</v>
          </cell>
          <cell r="B20">
            <v>17221466.52</v>
          </cell>
          <cell r="C20">
            <v>530946.78999999911</v>
          </cell>
        </row>
        <row r="21">
          <cell r="A21" t="str">
            <v>2016</v>
          </cell>
          <cell r="B21">
            <v>17813355.899999999</v>
          </cell>
          <cell r="C21">
            <v>591889.37999999896</v>
          </cell>
        </row>
        <row r="22">
          <cell r="A22" t="str">
            <v>2017</v>
          </cell>
          <cell r="B22">
            <v>18430529.039999999</v>
          </cell>
          <cell r="C22">
            <v>617173.1400000006</v>
          </cell>
        </row>
        <row r="23">
          <cell r="A23" t="str">
            <v>2018</v>
          </cell>
          <cell r="B23">
            <v>18993072.809999999</v>
          </cell>
          <cell r="C23">
            <v>562543.76999999955</v>
          </cell>
        </row>
        <row r="24">
          <cell r="A24" t="str">
            <v>MEDIA</v>
          </cell>
          <cell r="B24">
            <v>17609036.446111117</v>
          </cell>
          <cell r="C24">
            <v>987290.01999999955</v>
          </cell>
        </row>
        <row r="25">
          <cell r="A25" t="str">
            <v>MEDIA</v>
          </cell>
          <cell r="B25">
            <v>1384036.3638888821</v>
          </cell>
          <cell r="C25">
            <v>19323451.469999999</v>
          </cell>
        </row>
        <row r="26">
          <cell r="A26" t="str">
            <v>MEDIA</v>
          </cell>
          <cell r="B26" t="str">
            <v>Afiliados</v>
          </cell>
          <cell r="C26">
            <v>19250228.949999999</v>
          </cell>
        </row>
        <row r="27">
          <cell r="A27">
            <v>2006</v>
          </cell>
          <cell r="B27" t="str">
            <v>MEDIOS</v>
          </cell>
        </row>
        <row r="28">
          <cell r="A28">
            <v>2001</v>
          </cell>
          <cell r="B28" t="str">
            <v>MEDIOS</v>
          </cell>
        </row>
        <row r="29">
          <cell r="A29">
            <v>2002</v>
          </cell>
          <cell r="B29">
            <v>15479028.1</v>
          </cell>
        </row>
        <row r="30">
          <cell r="A30">
            <v>2003</v>
          </cell>
          <cell r="B30">
            <v>16692149.880000001</v>
          </cell>
        </row>
        <row r="31">
          <cell r="A31">
            <v>2004</v>
          </cell>
          <cell r="B31">
            <v>17153050.859999999</v>
          </cell>
        </row>
        <row r="32">
          <cell r="A32">
            <v>2005</v>
          </cell>
          <cell r="B32">
            <v>17912633.600000001</v>
          </cell>
        </row>
        <row r="33">
          <cell r="A33">
            <v>2006</v>
          </cell>
          <cell r="B33">
            <v>18674002.760000002</v>
          </cell>
        </row>
        <row r="34">
          <cell r="A34">
            <v>2007</v>
          </cell>
          <cell r="B34">
            <v>19231824.129999999</v>
          </cell>
          <cell r="D34" t="str">
            <v>. MEDIAS ANUALES</v>
          </cell>
        </row>
        <row r="35">
          <cell r="A35">
            <v>2008</v>
          </cell>
          <cell r="B35">
            <v>19139726.739999998</v>
          </cell>
          <cell r="D35" t="str">
            <v>. MEDIAS ANUALES</v>
          </cell>
        </row>
        <row r="36">
          <cell r="A36">
            <v>2009</v>
          </cell>
          <cell r="B36">
            <v>18020470.210000001</v>
          </cell>
          <cell r="D36" t="str">
            <v>. MEDIAS ANUALES</v>
          </cell>
        </row>
        <row r="37">
          <cell r="A37">
            <v>2010</v>
          </cell>
          <cell r="B37">
            <v>17670376</v>
          </cell>
          <cell r="D37" t="str">
            <v>. MEDIAS ANUALES</v>
          </cell>
        </row>
        <row r="38">
          <cell r="A38">
            <v>2011</v>
          </cell>
          <cell r="B38">
            <v>17433161</v>
          </cell>
          <cell r="D38" t="str">
            <v>. MEDIAS ANUALES</v>
          </cell>
        </row>
        <row r="39">
          <cell r="A39">
            <v>2012</v>
          </cell>
          <cell r="B39">
            <v>16853210</v>
          </cell>
          <cell r="D39" t="str">
            <v>. MEDIAS ANUALES</v>
          </cell>
        </row>
        <row r="40">
          <cell r="A40">
            <v>2013</v>
          </cell>
          <cell r="B40">
            <v>16299515</v>
          </cell>
        </row>
        <row r="41">
          <cell r="A41">
            <v>2014</v>
          </cell>
          <cell r="B41">
            <v>16555988</v>
          </cell>
        </row>
        <row r="42">
          <cell r="A42">
            <v>2015</v>
          </cell>
          <cell r="B42">
            <v>17087348</v>
          </cell>
          <cell r="H42">
            <v>17</v>
          </cell>
        </row>
        <row r="43">
          <cell r="A43">
            <v>2016</v>
          </cell>
          <cell r="B43">
            <v>17600801</v>
          </cell>
          <cell r="H43">
            <v>17</v>
          </cell>
        </row>
        <row r="44">
          <cell r="A44">
            <v>2017</v>
          </cell>
          <cell r="B44">
            <v>18222519</v>
          </cell>
        </row>
        <row r="45">
          <cell r="A45">
            <v>2018</v>
          </cell>
          <cell r="B45">
            <v>18752714</v>
          </cell>
        </row>
        <row r="46">
          <cell r="A46">
            <v>2013</v>
          </cell>
          <cell r="B46">
            <v>16853210</v>
          </cell>
        </row>
        <row r="47">
          <cell r="A47">
            <v>2014</v>
          </cell>
          <cell r="B47">
            <v>16853210</v>
          </cell>
          <cell r="C47">
            <v>450402</v>
          </cell>
        </row>
        <row r="48">
          <cell r="A48">
            <v>2015</v>
          </cell>
          <cell r="B48">
            <v>16853210</v>
          </cell>
        </row>
        <row r="49">
          <cell r="A49">
            <v>2016</v>
          </cell>
          <cell r="B49">
            <v>16853210</v>
          </cell>
          <cell r="C49">
            <v>-72405</v>
          </cell>
        </row>
        <row r="50">
          <cell r="A50">
            <v>2016</v>
          </cell>
          <cell r="B50">
            <v>16853210</v>
          </cell>
        </row>
        <row r="51">
          <cell r="A51">
            <v>2015</v>
          </cell>
          <cell r="B51">
            <v>16853210</v>
          </cell>
        </row>
        <row r="52">
          <cell r="A52">
            <v>2016</v>
          </cell>
          <cell r="B52">
            <v>16853210</v>
          </cell>
        </row>
        <row r="66">
          <cell r="D66" t="str">
            <v>media Enero</v>
          </cell>
          <cell r="H6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9">
          <cell r="D69" t="str">
            <v>Se actualiza solo:</v>
          </cell>
        </row>
        <row r="70">
          <cell r="D70" t="str">
            <v>Comprobación:</v>
          </cell>
        </row>
        <row r="71">
          <cell r="D71" t="str">
            <v>Se actualiza solo:</v>
          </cell>
          <cell r="J71">
            <v>18</v>
          </cell>
        </row>
        <row r="72">
          <cell r="D72" t="str">
            <v>Comprobación:</v>
          </cell>
          <cell r="H72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3">
          <cell r="D73" t="str">
            <v>Grafico azul: el valor de 2017 igual a B26 de pestaña reg1 (2)</v>
          </cell>
        </row>
        <row r="74">
          <cell r="D74" t="str">
            <v>Grafico azul: el valor de 2017 igual a H39  de pestaña reg2</v>
          </cell>
          <cell r="H74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6">
          <cell r="H7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8">
          <cell r="H78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9">
          <cell r="H79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81">
          <cell r="H81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86">
          <cell r="E186">
            <v>0</v>
          </cell>
        </row>
        <row r="187">
          <cell r="E187">
            <v>2086399.8</v>
          </cell>
        </row>
        <row r="188">
          <cell r="E188">
            <v>0</v>
          </cell>
        </row>
        <row r="189">
          <cell r="E189">
            <v>2086399.8</v>
          </cell>
        </row>
        <row r="190">
          <cell r="C190">
            <v>0</v>
          </cell>
        </row>
        <row r="191">
          <cell r="C191">
            <v>0</v>
          </cell>
        </row>
        <row r="192">
          <cell r="C192">
            <v>0</v>
          </cell>
        </row>
        <row r="193">
          <cell r="C193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</row>
      </sheetData>
      <sheetData sheetId="1">
        <row r="3">
          <cell r="P3" t="str">
            <v>RG. GENERAL</v>
          </cell>
        </row>
        <row r="4">
          <cell r="P4" t="str">
            <v>RG. GENERAL</v>
          </cell>
        </row>
        <row r="5">
          <cell r="P5" t="str">
            <v>RG. GENERAL</v>
          </cell>
        </row>
        <row r="6">
          <cell r="P6" t="str">
            <v>RG. GENERAL</v>
          </cell>
        </row>
        <row r="7">
          <cell r="P7" t="str">
            <v>RG. GENERAL</v>
          </cell>
        </row>
        <row r="8">
          <cell r="P8" t="str">
            <v>RG. GENERAL</v>
          </cell>
        </row>
        <row r="9">
          <cell r="P9" t="str">
            <v>RG. GENERAL</v>
          </cell>
        </row>
        <row r="10">
          <cell r="P10" t="str">
            <v>RG. GENERAL</v>
          </cell>
        </row>
        <row r="11">
          <cell r="P11" t="str">
            <v>RG. GENERAL</v>
          </cell>
        </row>
        <row r="12">
          <cell r="P12" t="str">
            <v>RG. GENERAL</v>
          </cell>
        </row>
        <row r="13">
          <cell r="P13" t="str">
            <v>RG. GENERAL</v>
          </cell>
        </row>
        <row r="14">
          <cell r="P14" t="str">
            <v>RG. GENERAL</v>
          </cell>
        </row>
        <row r="15">
          <cell r="P15" t="str">
            <v>RG. GENERAL</v>
          </cell>
        </row>
        <row r="16">
          <cell r="P16" t="str">
            <v>RG. GENERAL</v>
          </cell>
        </row>
        <row r="17">
          <cell r="P17" t="str">
            <v>RG. GENERAL</v>
          </cell>
        </row>
        <row r="18">
          <cell r="P18" t="str">
            <v>RG. GENERAL</v>
          </cell>
        </row>
        <row r="19">
          <cell r="P19" t="str">
            <v>RG. GENERAL</v>
          </cell>
        </row>
        <row r="20">
          <cell r="P20" t="str">
            <v>RG. GENERAL</v>
          </cell>
        </row>
        <row r="21">
          <cell r="P21" t="str">
            <v>RG. GENERAL</v>
          </cell>
        </row>
        <row r="22">
          <cell r="P22" t="str">
            <v>RG. GENERAL</v>
          </cell>
        </row>
        <row r="23">
          <cell r="P23" t="str">
            <v>RG. GENERAL</v>
          </cell>
        </row>
        <row r="24">
          <cell r="P24" t="str">
            <v>RG. GENERAL</v>
          </cell>
        </row>
        <row r="25">
          <cell r="P25" t="str">
            <v>RG. GENERAL</v>
          </cell>
        </row>
        <row r="26">
          <cell r="P26" t="str">
            <v>RG. GENERAL</v>
          </cell>
        </row>
        <row r="27">
          <cell r="P27" t="str">
            <v>RG. GENERAL</v>
          </cell>
        </row>
        <row r="28">
          <cell r="P28" t="str">
            <v>RG. GENERAL</v>
          </cell>
        </row>
        <row r="29">
          <cell r="P29" t="str">
            <v>RG. GENERAL</v>
          </cell>
        </row>
        <row r="30">
          <cell r="P30" t="str">
            <v>RG. GENERAL</v>
          </cell>
        </row>
        <row r="31">
          <cell r="P31" t="str">
            <v>RG. GENERAL</v>
          </cell>
        </row>
        <row r="32">
          <cell r="P32" t="str">
            <v>RG. GENERAL</v>
          </cell>
        </row>
        <row r="33">
          <cell r="P33" t="str">
            <v>RG. GENERAL</v>
          </cell>
        </row>
        <row r="34">
          <cell r="P34" t="str">
            <v>RG. GENERAL</v>
          </cell>
        </row>
        <row r="35">
          <cell r="P35" t="str">
            <v>RG. GENERAL</v>
          </cell>
        </row>
        <row r="36">
          <cell r="P36" t="str">
            <v>RG. GENERAL</v>
          </cell>
        </row>
        <row r="37">
          <cell r="P37" t="str">
            <v>RG. GENERAL</v>
          </cell>
        </row>
        <row r="38">
          <cell r="P38" t="str">
            <v>RG. GENERAL</v>
          </cell>
        </row>
        <row r="39">
          <cell r="P39" t="str">
            <v>RG. GENERAL</v>
          </cell>
        </row>
        <row r="40">
          <cell r="P40" t="str">
            <v>RG. GENERAL</v>
          </cell>
        </row>
        <row r="41">
          <cell r="P41" t="str">
            <v>RG. GENERAL</v>
          </cell>
        </row>
        <row r="42">
          <cell r="P42" t="str">
            <v>RG. GENERAL</v>
          </cell>
        </row>
        <row r="43">
          <cell r="P43" t="str">
            <v>RG. GENERAL</v>
          </cell>
        </row>
        <row r="44">
          <cell r="P44" t="str">
            <v>RG. GENERAL</v>
          </cell>
        </row>
        <row r="45">
          <cell r="P45" t="str">
            <v>RG. GENERAL</v>
          </cell>
        </row>
        <row r="46">
          <cell r="P46" t="str">
            <v>RG. GENERAL</v>
          </cell>
        </row>
        <row r="47">
          <cell r="P47" t="str">
            <v>RG. GENERAL</v>
          </cell>
        </row>
        <row r="48">
          <cell r="P48" t="str">
            <v>RG. GENERAL</v>
          </cell>
        </row>
        <row r="49">
          <cell r="P49" t="str">
            <v>RG. GENERAL</v>
          </cell>
        </row>
        <row r="50">
          <cell r="P50" t="str">
            <v>RG. GENERAL</v>
          </cell>
        </row>
        <row r="51">
          <cell r="P51" t="str">
            <v>RG. GENERAL</v>
          </cell>
        </row>
        <row r="52">
          <cell r="P52" t="str">
            <v>RG. GENERAL</v>
          </cell>
        </row>
        <row r="53">
          <cell r="P53" t="str">
            <v>RG. GENERAL</v>
          </cell>
        </row>
        <row r="54">
          <cell r="P54" t="str">
            <v>RG. GENERAL</v>
          </cell>
        </row>
        <row r="55">
          <cell r="P55" t="str">
            <v>RG. GENERAL</v>
          </cell>
        </row>
        <row r="56">
          <cell r="P56" t="str">
            <v>RG. GENERAL</v>
          </cell>
        </row>
        <row r="57">
          <cell r="P57" t="str">
            <v>RG. GENERAL</v>
          </cell>
        </row>
        <row r="58">
          <cell r="P58" t="str">
            <v>RG. GENERAL</v>
          </cell>
        </row>
        <row r="59">
          <cell r="P59" t="str">
            <v>RG. GENERAL</v>
          </cell>
        </row>
        <row r="60">
          <cell r="P60" t="str">
            <v>RG. GENERAL</v>
          </cell>
        </row>
        <row r="61">
          <cell r="P61" t="str">
            <v>RG. GENERAL</v>
          </cell>
        </row>
        <row r="62">
          <cell r="P62" t="str">
            <v>RG. GENERAL</v>
          </cell>
        </row>
        <row r="63">
          <cell r="P63" t="str">
            <v>RG. GENERAL</v>
          </cell>
        </row>
        <row r="64">
          <cell r="P64" t="str">
            <v>RG. GENERAL</v>
          </cell>
        </row>
        <row r="65">
          <cell r="P65" t="str">
            <v>RG. GENERAL</v>
          </cell>
        </row>
        <row r="66">
          <cell r="P66" t="str">
            <v>RG. GENERAL</v>
          </cell>
        </row>
        <row r="67">
          <cell r="P67" t="str">
            <v>RG. GENERAL</v>
          </cell>
        </row>
        <row r="68">
          <cell r="P68" t="str">
            <v>RG. GENERAL</v>
          </cell>
        </row>
        <row r="69">
          <cell r="P69" t="str">
            <v>RG. GENERAL</v>
          </cell>
        </row>
        <row r="70">
          <cell r="P70" t="str">
            <v>RG. GENERAL</v>
          </cell>
        </row>
        <row r="71">
          <cell r="P71" t="str">
            <v>RG. GENERAL</v>
          </cell>
        </row>
        <row r="72">
          <cell r="P72" t="str">
            <v>RG. GENERAL</v>
          </cell>
        </row>
        <row r="73">
          <cell r="P73" t="str">
            <v>RG. GENERAL</v>
          </cell>
        </row>
        <row r="74">
          <cell r="P74" t="str">
            <v>RG. GENERAL</v>
          </cell>
        </row>
        <row r="75">
          <cell r="P75" t="str">
            <v>RG. GENERAL</v>
          </cell>
        </row>
        <row r="76">
          <cell r="P76" t="str">
            <v>RG. GENERAL</v>
          </cell>
        </row>
        <row r="77">
          <cell r="P77" t="str">
            <v>RG. GENERAL</v>
          </cell>
        </row>
        <row r="78">
          <cell r="P78" t="str">
            <v>RG. GENERAL</v>
          </cell>
        </row>
        <row r="79">
          <cell r="P79" t="str">
            <v>RG. GENERAL</v>
          </cell>
        </row>
        <row r="80">
          <cell r="P80" t="str">
            <v>RG. GENERAL</v>
          </cell>
        </row>
        <row r="81">
          <cell r="P81" t="str">
            <v>RG. GENERAL</v>
          </cell>
        </row>
        <row r="82">
          <cell r="P82" t="str">
            <v>RG. GENERAL</v>
          </cell>
        </row>
        <row r="83">
          <cell r="P83" t="str">
            <v>RG. GENERAL</v>
          </cell>
        </row>
        <row r="84">
          <cell r="P84" t="str">
            <v>RG. GENERAL</v>
          </cell>
        </row>
        <row r="85">
          <cell r="P85" t="str">
            <v>RG. GENERAL</v>
          </cell>
        </row>
        <row r="86">
          <cell r="P86" t="str">
            <v>RG. GENERAL</v>
          </cell>
        </row>
        <row r="87">
          <cell r="P87" t="str">
            <v>RG. GENERAL</v>
          </cell>
        </row>
        <row r="88">
          <cell r="P88" t="str">
            <v>RG. GENERAL</v>
          </cell>
        </row>
        <row r="89">
          <cell r="P89" t="str">
            <v>RG. GENERAL</v>
          </cell>
        </row>
        <row r="90">
          <cell r="P90" t="str">
            <v>RG. GENERAL</v>
          </cell>
        </row>
        <row r="91">
          <cell r="P91" t="str">
            <v>RG. GENERAL</v>
          </cell>
        </row>
        <row r="92">
          <cell r="P92" t="str">
            <v>RG. GENERAL</v>
          </cell>
        </row>
        <row r="93">
          <cell r="P93" t="str">
            <v>RG. GENERAL</v>
          </cell>
        </row>
        <row r="94">
          <cell r="P94" t="str">
            <v>RG. GENERAL</v>
          </cell>
        </row>
        <row r="95">
          <cell r="P95" t="str">
            <v>RG. GENERAL</v>
          </cell>
        </row>
        <row r="96">
          <cell r="P96" t="str">
            <v>RG. GENERAL</v>
          </cell>
        </row>
        <row r="97">
          <cell r="P97" t="str">
            <v>RG. GENERAL</v>
          </cell>
        </row>
        <row r="98">
          <cell r="P98" t="str">
            <v>RG. GENERAL</v>
          </cell>
        </row>
        <row r="99">
          <cell r="P99" t="str">
            <v>RG. GENERAL</v>
          </cell>
        </row>
        <row r="100">
          <cell r="P100" t="str">
            <v>RG. GENERAL</v>
          </cell>
        </row>
        <row r="101">
          <cell r="P101" t="str">
            <v>RG. GENERAL</v>
          </cell>
        </row>
        <row r="102">
          <cell r="P102" t="str">
            <v>RG. GENERAL</v>
          </cell>
        </row>
        <row r="103">
          <cell r="P103" t="str">
            <v>RG. GENERAL</v>
          </cell>
        </row>
        <row r="104">
          <cell r="P104" t="str">
            <v>RG. GENERAL</v>
          </cell>
        </row>
        <row r="105">
          <cell r="P105" t="str">
            <v>RG. GENERAL</v>
          </cell>
        </row>
        <row r="106">
          <cell r="P106" t="str">
            <v>RG. GENERAL</v>
          </cell>
        </row>
        <row r="107">
          <cell r="P107" t="str">
            <v>RG. GENERAL</v>
          </cell>
        </row>
        <row r="108">
          <cell r="P108" t="str">
            <v>RG. GENERAL</v>
          </cell>
        </row>
        <row r="109">
          <cell r="P109" t="str">
            <v>RG. GENERAL</v>
          </cell>
        </row>
        <row r="110">
          <cell r="P110" t="str">
            <v>RG. GENERAL</v>
          </cell>
        </row>
        <row r="111">
          <cell r="P111" t="str">
            <v>RG. GENERAL</v>
          </cell>
        </row>
        <row r="112">
          <cell r="P112" t="str">
            <v>RG. GENERAL</v>
          </cell>
        </row>
        <row r="113">
          <cell r="P113" t="str">
            <v>RG. GENERAL</v>
          </cell>
        </row>
        <row r="114">
          <cell r="P114" t="str">
            <v>RG. GENERAL</v>
          </cell>
        </row>
        <row r="115">
          <cell r="P115" t="str">
            <v>RG. GENERAL</v>
          </cell>
        </row>
        <row r="116">
          <cell r="P116" t="str">
            <v>RG. GENERAL</v>
          </cell>
        </row>
        <row r="117">
          <cell r="P117" t="str">
            <v>RG. GENERAL</v>
          </cell>
        </row>
        <row r="118">
          <cell r="P118" t="str">
            <v>RG. GENERAL</v>
          </cell>
        </row>
        <row r="119">
          <cell r="P119" t="str">
            <v>RG. GENERAL</v>
          </cell>
        </row>
        <row r="120">
          <cell r="P120" t="str">
            <v>RG. GENERAL</v>
          </cell>
        </row>
        <row r="121">
          <cell r="P121" t="str">
            <v>RG. GENERAL</v>
          </cell>
        </row>
        <row r="122">
          <cell r="P122" t="str">
            <v>RG. GENERAL</v>
          </cell>
        </row>
        <row r="123">
          <cell r="P123" t="str">
            <v>RG. GENERAL</v>
          </cell>
        </row>
        <row r="124">
          <cell r="P124" t="str">
            <v>RG. GENERAL</v>
          </cell>
        </row>
        <row r="125">
          <cell r="P125" t="str">
            <v>RG. GENERAL</v>
          </cell>
        </row>
        <row r="126">
          <cell r="P126" t="str">
            <v>RG. GENERAL</v>
          </cell>
        </row>
        <row r="127">
          <cell r="P127" t="str">
            <v>RG. GENERAL</v>
          </cell>
        </row>
        <row r="128">
          <cell r="P128" t="str">
            <v>RG. GENERAL</v>
          </cell>
        </row>
        <row r="129">
          <cell r="P129" t="str">
            <v>RG. GENERAL</v>
          </cell>
        </row>
        <row r="130">
          <cell r="P130" t="str">
            <v>RG. GENERAL</v>
          </cell>
        </row>
        <row r="131">
          <cell r="P131" t="str">
            <v>RG. GENERAL</v>
          </cell>
        </row>
        <row r="132">
          <cell r="P132" t="str">
            <v>RG. GENERAL</v>
          </cell>
        </row>
        <row r="133">
          <cell r="P133" t="str">
            <v>RG. GENERAL</v>
          </cell>
        </row>
        <row r="134">
          <cell r="P134" t="str">
            <v>RG. GENERAL</v>
          </cell>
        </row>
        <row r="135">
          <cell r="P135" t="str">
            <v>RG. GENERAL</v>
          </cell>
        </row>
        <row r="136">
          <cell r="P136" t="str">
            <v>RG. GENERAL</v>
          </cell>
        </row>
        <row r="137">
          <cell r="P137" t="str">
            <v>RG. GENERAL</v>
          </cell>
        </row>
        <row r="138">
          <cell r="P138" t="str">
            <v>RG. GENERAL</v>
          </cell>
        </row>
        <row r="139">
          <cell r="P139" t="str">
            <v>RG. GENERAL</v>
          </cell>
        </row>
        <row r="140">
          <cell r="P140" t="str">
            <v>RG. GENERAL</v>
          </cell>
        </row>
        <row r="141">
          <cell r="P141" t="str">
            <v>RG. GENERAL</v>
          </cell>
        </row>
        <row r="142">
          <cell r="P142" t="str">
            <v>RG. GENERAL</v>
          </cell>
        </row>
        <row r="143">
          <cell r="P143" t="str">
            <v>RG. GENERAL</v>
          </cell>
        </row>
        <row r="144">
          <cell r="P144" t="str">
            <v>RG. GENERAL</v>
          </cell>
        </row>
        <row r="145">
          <cell r="P145" t="str">
            <v>RG. GENERAL</v>
          </cell>
        </row>
        <row r="146">
          <cell r="P146" t="str">
            <v>RG. GENERAL</v>
          </cell>
        </row>
        <row r="147">
          <cell r="P147" t="str">
            <v>RG. GENERAL</v>
          </cell>
        </row>
        <row r="148">
          <cell r="P148" t="str">
            <v>RG. GENERAL</v>
          </cell>
        </row>
        <row r="149">
          <cell r="P149" t="str">
            <v>RG. GENERAL</v>
          </cell>
        </row>
        <row r="150">
          <cell r="P150" t="str">
            <v>RG. GENERAL</v>
          </cell>
        </row>
        <row r="151">
          <cell r="P151" t="str">
            <v>RG. GENERAL</v>
          </cell>
        </row>
        <row r="152">
          <cell r="P152" t="str">
            <v>RG. GENERAL</v>
          </cell>
        </row>
        <row r="153">
          <cell r="P153" t="str">
            <v>RG. GENERAL</v>
          </cell>
        </row>
        <row r="154">
          <cell r="P154" t="str">
            <v>RG. GENERAL</v>
          </cell>
        </row>
        <row r="155">
          <cell r="P155" t="str">
            <v>RG. GENERAL</v>
          </cell>
        </row>
        <row r="156">
          <cell r="P156" t="str">
            <v>RG. GENERAL</v>
          </cell>
        </row>
        <row r="157">
          <cell r="P157" t="str">
            <v>RG. GENERAL</v>
          </cell>
        </row>
        <row r="158">
          <cell r="P158" t="str">
            <v>RG. GENERAL</v>
          </cell>
        </row>
        <row r="159">
          <cell r="P159" t="str">
            <v>RG. GENERAL</v>
          </cell>
        </row>
        <row r="160">
          <cell r="P160" t="str">
            <v>RG. GENERAL</v>
          </cell>
        </row>
        <row r="161">
          <cell r="P161" t="str">
            <v>RG. GENERAL</v>
          </cell>
        </row>
        <row r="162">
          <cell r="P162" t="str">
            <v>RG. GENERAL</v>
          </cell>
        </row>
        <row r="163">
          <cell r="P163" t="str">
            <v>RG. GENERAL</v>
          </cell>
        </row>
        <row r="164">
          <cell r="P164" t="str">
            <v>RG. GENERAL</v>
          </cell>
        </row>
        <row r="165">
          <cell r="P165" t="str">
            <v>RG. GENERAL</v>
          </cell>
        </row>
        <row r="166">
          <cell r="P166" t="str">
            <v>RG. GENERAL</v>
          </cell>
        </row>
        <row r="167">
          <cell r="P167" t="str">
            <v>RG. GENERAL</v>
          </cell>
        </row>
        <row r="168">
          <cell r="P168" t="str">
            <v>RG. GENERAL</v>
          </cell>
        </row>
        <row r="169">
          <cell r="P169" t="str">
            <v>RG. GENERAL</v>
          </cell>
        </row>
        <row r="170">
          <cell r="P170" t="str">
            <v>RG. GENERAL</v>
          </cell>
        </row>
        <row r="171">
          <cell r="P171" t="str">
            <v>RG. GENERAL</v>
          </cell>
        </row>
        <row r="172">
          <cell r="P172" t="str">
            <v>RG. GENERAL</v>
          </cell>
        </row>
        <row r="173">
          <cell r="P173" t="str">
            <v>RG. GENERAL</v>
          </cell>
        </row>
        <row r="174">
          <cell r="P174" t="str">
            <v>RG. GENERAL</v>
          </cell>
        </row>
        <row r="175">
          <cell r="P175" t="str">
            <v>RG. GENERAL</v>
          </cell>
        </row>
        <row r="176">
          <cell r="P176" t="str">
            <v>RG. GENERAL</v>
          </cell>
        </row>
        <row r="177">
          <cell r="P177" t="str">
            <v>RG. GENERAL</v>
          </cell>
        </row>
        <row r="178">
          <cell r="P178" t="str">
            <v>RG. GENERAL</v>
          </cell>
        </row>
        <row r="179">
          <cell r="P179" t="str">
            <v>RG. GENERAL</v>
          </cell>
        </row>
        <row r="180">
          <cell r="P180" t="str">
            <v>RG. GENERAL</v>
          </cell>
        </row>
        <row r="181">
          <cell r="P181" t="str">
            <v>RG. GENERAL</v>
          </cell>
        </row>
        <row r="182">
          <cell r="P182" t="str">
            <v>RG. GENERAL</v>
          </cell>
        </row>
        <row r="183">
          <cell r="P183" t="str">
            <v>RG. GENERAL</v>
          </cell>
        </row>
        <row r="184">
          <cell r="P184" t="str">
            <v>RG. GENERAL</v>
          </cell>
        </row>
        <row r="185">
          <cell r="P185" t="str">
            <v>RG. GENERAL</v>
          </cell>
        </row>
        <row r="186">
          <cell r="P186" t="str">
            <v>RG. GENERAL</v>
          </cell>
        </row>
        <row r="187">
          <cell r="P187" t="str">
            <v>RG. GENERAL</v>
          </cell>
        </row>
        <row r="188">
          <cell r="P188" t="str">
            <v>RG. GENERAL</v>
          </cell>
        </row>
        <row r="189">
          <cell r="P189" t="str">
            <v>RG. GENERAL</v>
          </cell>
        </row>
        <row r="190">
          <cell r="P190" t="str">
            <v>RG. GENERAL</v>
          </cell>
        </row>
        <row r="191">
          <cell r="P191" t="str">
            <v>RG. GENERAL</v>
          </cell>
        </row>
        <row r="192">
          <cell r="P192" t="str">
            <v>RG. GENERAL</v>
          </cell>
        </row>
        <row r="193">
          <cell r="P193" t="str">
            <v>RG. GENERAL</v>
          </cell>
        </row>
        <row r="194">
          <cell r="P194" t="str">
            <v>RG. GENERAL</v>
          </cell>
        </row>
        <row r="195">
          <cell r="P195" t="str">
            <v>RG. GENERAL</v>
          </cell>
        </row>
        <row r="196">
          <cell r="P196" t="str">
            <v>RG. GENERAL</v>
          </cell>
        </row>
        <row r="197">
          <cell r="P197" t="str">
            <v>RG. GENERAL</v>
          </cell>
        </row>
        <row r="198">
          <cell r="P198" t="str">
            <v>RG. GENERAL</v>
          </cell>
        </row>
        <row r="199">
          <cell r="P199" t="str">
            <v>RG. GENERAL</v>
          </cell>
        </row>
        <row r="200">
          <cell r="P200" t="str">
            <v>RG. GENERAL</v>
          </cell>
        </row>
        <row r="201">
          <cell r="P201" t="str">
            <v>RG. GENERAL</v>
          </cell>
        </row>
        <row r="202">
          <cell r="P202" t="str">
            <v>RG. GENERAL</v>
          </cell>
        </row>
        <row r="203">
          <cell r="P203" t="str">
            <v>RG. GENERAL</v>
          </cell>
        </row>
        <row r="204">
          <cell r="P204" t="str">
            <v>RG. GENERAL</v>
          </cell>
        </row>
        <row r="205">
          <cell r="P205" t="str">
            <v>RG. GENERAL</v>
          </cell>
        </row>
        <row r="206">
          <cell r="P206" t="str">
            <v>RG. GENERAL</v>
          </cell>
        </row>
        <row r="207">
          <cell r="P207" t="str">
            <v>RG. GENERAL</v>
          </cell>
        </row>
        <row r="208">
          <cell r="P208" t="str">
            <v>RG.AUTONOMOS NO SETA</v>
          </cell>
        </row>
        <row r="209">
          <cell r="P209" t="str">
            <v>RG.AUTONOMOS NO SETA</v>
          </cell>
        </row>
        <row r="210">
          <cell r="P210" t="str">
            <v>RG.AUTONOMOS NO SETA</v>
          </cell>
        </row>
        <row r="211">
          <cell r="P211" t="str">
            <v>RG.AUTONOMOS NO SETA</v>
          </cell>
        </row>
        <row r="212">
          <cell r="P212" t="str">
            <v>RG.AUTONOMOS NO SETA</v>
          </cell>
        </row>
        <row r="213">
          <cell r="P213" t="str">
            <v>RG.AUTONOMOS NO SETA</v>
          </cell>
        </row>
        <row r="214">
          <cell r="P214" t="str">
            <v>RG.AUTONOMOS NO SETA</v>
          </cell>
        </row>
        <row r="215">
          <cell r="P215" t="str">
            <v>RG.AUTONOMOS NO SETA</v>
          </cell>
        </row>
        <row r="216">
          <cell r="P216" t="str">
            <v>RG.AUTONOMOS NO SETA</v>
          </cell>
        </row>
        <row r="217">
          <cell r="P217" t="str">
            <v>RG.AUTONOMOS NO SETA</v>
          </cell>
        </row>
        <row r="218">
          <cell r="P218" t="str">
            <v>RG.AUTONOMOS NO SETA</v>
          </cell>
        </row>
        <row r="219">
          <cell r="P219" t="str">
            <v>RG.AUTONOMOS NO SETA</v>
          </cell>
        </row>
        <row r="220">
          <cell r="P220" t="str">
            <v>RG.AUTONOMOS NO SETA</v>
          </cell>
        </row>
        <row r="221">
          <cell r="P221" t="str">
            <v>RG.AUTONOMOS NO SETA</v>
          </cell>
        </row>
        <row r="222">
          <cell r="P222" t="str">
            <v>RG.AUTONOMOS NO SETA</v>
          </cell>
        </row>
        <row r="223">
          <cell r="P223" t="str">
            <v>RG.AUTONOMOS NO SETA</v>
          </cell>
        </row>
        <row r="224">
          <cell r="P224" t="str">
            <v>RG.AUTONOMOS NO SETA</v>
          </cell>
        </row>
        <row r="225">
          <cell r="P225" t="str">
            <v>RG.AUTONOMOS NO SETA</v>
          </cell>
        </row>
        <row r="226">
          <cell r="P226" t="str">
            <v>RG.AUTONOMOS NO SETA</v>
          </cell>
        </row>
        <row r="227">
          <cell r="P227" t="str">
            <v>RG.AUTONOMOS NO SETA</v>
          </cell>
        </row>
        <row r="228">
          <cell r="P228" t="str">
            <v>RG.AUTONOMOS NO SETA</v>
          </cell>
        </row>
        <row r="229">
          <cell r="P229" t="str">
            <v>RG.AUTONOMOS NO SETA</v>
          </cell>
        </row>
        <row r="230">
          <cell r="P230" t="str">
            <v>RG.AUTONOMOS NO SETA</v>
          </cell>
        </row>
        <row r="231">
          <cell r="P231" t="str">
            <v>RG.AUTONOMOS NO SETA</v>
          </cell>
        </row>
        <row r="232">
          <cell r="P232" t="str">
            <v>RG.AUTONOMOS NO SETA</v>
          </cell>
        </row>
        <row r="233">
          <cell r="P233" t="str">
            <v>RG.AUTONOMOS NO SETA</v>
          </cell>
        </row>
        <row r="234">
          <cell r="P234" t="str">
            <v>RG.AUTONOMOS NO SETA</v>
          </cell>
        </row>
        <row r="235">
          <cell r="P235" t="str">
            <v>RG.AUTONOMOS NO SETA</v>
          </cell>
        </row>
        <row r="236">
          <cell r="P236" t="str">
            <v>RG.AUTONOMOS NO SETA</v>
          </cell>
        </row>
        <row r="237">
          <cell r="P237" t="str">
            <v>RG.AUTONOMOS NO SETA</v>
          </cell>
        </row>
        <row r="238">
          <cell r="P238" t="str">
            <v>RG.AUTONOMOS NO SETA</v>
          </cell>
        </row>
        <row r="239">
          <cell r="P239" t="str">
            <v>RG.AUTONOMOS NO SETA</v>
          </cell>
        </row>
        <row r="240">
          <cell r="P240" t="str">
            <v>RG.AUTONOMOS NO SETA</v>
          </cell>
        </row>
        <row r="241">
          <cell r="P241" t="str">
            <v>RG.AUTONOMOS NO SETA</v>
          </cell>
        </row>
        <row r="242">
          <cell r="P242" t="str">
            <v>RG.AUTONOMOS NO SETA</v>
          </cell>
        </row>
        <row r="243">
          <cell r="P243" t="str">
            <v>RG.AUTONOMOS NO SETA</v>
          </cell>
        </row>
        <row r="244">
          <cell r="P244" t="str">
            <v>RG.AUTONOMOS NO SETA</v>
          </cell>
        </row>
        <row r="245">
          <cell r="P245" t="str">
            <v>RG.AUTONOMOS NO SETA</v>
          </cell>
        </row>
        <row r="246">
          <cell r="P246" t="str">
            <v>RG.AUTONOMOS NO SETA</v>
          </cell>
        </row>
        <row r="247">
          <cell r="P247" t="str">
            <v>RG.AUTONOMOS NO SETA</v>
          </cell>
        </row>
        <row r="248">
          <cell r="P248" t="str">
            <v>RG.AUTONOMOS NO SETA</v>
          </cell>
        </row>
        <row r="249">
          <cell r="P249" t="str">
            <v>RG.AUTONOMOS NO SETA</v>
          </cell>
        </row>
        <row r="250">
          <cell r="P250" t="str">
            <v>RG.AUTONOMOS NO SETA</v>
          </cell>
        </row>
        <row r="251">
          <cell r="P251" t="str">
            <v>RG.AUTONOMOS NO SETA</v>
          </cell>
        </row>
        <row r="252">
          <cell r="P252" t="str">
            <v>RG.AUTONOMOS NO SETA</v>
          </cell>
        </row>
        <row r="253">
          <cell r="P253" t="str">
            <v>RG.AUTONOMOS NO SETA</v>
          </cell>
        </row>
        <row r="254">
          <cell r="P254" t="str">
            <v>RG.AUTONOMOS NO SETA</v>
          </cell>
        </row>
        <row r="255">
          <cell r="P255" t="str">
            <v>RG.AUTONOMOS NO SETA</v>
          </cell>
        </row>
        <row r="256">
          <cell r="P256" t="str">
            <v>RG.AUTONOMOS NO SETA</v>
          </cell>
        </row>
        <row r="257">
          <cell r="P257" t="str">
            <v>RG.AUTONOMOS NO SETA</v>
          </cell>
        </row>
        <row r="258">
          <cell r="P258" t="str">
            <v>RG.AUTONOMOS NO SETA</v>
          </cell>
        </row>
        <row r="259">
          <cell r="P259" t="str">
            <v>RG.AUTONOMOS NO SETA</v>
          </cell>
        </row>
        <row r="260">
          <cell r="P260" t="str">
            <v>RG.AUTONOMOS NO SETA</v>
          </cell>
        </row>
        <row r="261">
          <cell r="P261" t="str">
            <v>RG.AUTONOMOS NO SETA</v>
          </cell>
        </row>
        <row r="262">
          <cell r="P262" t="str">
            <v>RG.AUTONOMOS NO SETA</v>
          </cell>
        </row>
        <row r="263">
          <cell r="P263" t="str">
            <v>RG.AUTONOMOS NO SETA</v>
          </cell>
        </row>
        <row r="264">
          <cell r="P264" t="str">
            <v>RG.AUTONOMOS NO SETA</v>
          </cell>
        </row>
        <row r="265">
          <cell r="P265" t="str">
            <v>RG.AUTONOMOS NO SETA</v>
          </cell>
        </row>
        <row r="266">
          <cell r="P266" t="str">
            <v>RG.AUTONOMOS NO SETA</v>
          </cell>
        </row>
        <row r="267">
          <cell r="P267" t="str">
            <v>RG.AUTONOMOS NO SETA</v>
          </cell>
        </row>
        <row r="268">
          <cell r="P268" t="str">
            <v>RG.AUTONOMOS NO SETA</v>
          </cell>
        </row>
        <row r="269">
          <cell r="P269" t="str">
            <v>RG.AUTONOMOS NO SETA</v>
          </cell>
        </row>
        <row r="270">
          <cell r="P270" t="str">
            <v>RG.AUTONOMOS NO SETA</v>
          </cell>
        </row>
        <row r="271">
          <cell r="P271" t="str">
            <v>RG.AUTONOMOS NO SETA</v>
          </cell>
        </row>
        <row r="272">
          <cell r="P272" t="str">
            <v>RG.AUTONOMOS NO SETA</v>
          </cell>
        </row>
        <row r="273">
          <cell r="P273" t="str">
            <v>RG.AUTONOMOS NO SETA</v>
          </cell>
        </row>
        <row r="274">
          <cell r="P274" t="str">
            <v>RG.AUTONOMOS NO SETA</v>
          </cell>
        </row>
        <row r="275">
          <cell r="P275" t="str">
            <v>RG.AUTONOMOS NO SETA</v>
          </cell>
        </row>
        <row r="276">
          <cell r="P276" t="str">
            <v>RG.AUTONOMOS NO SETA</v>
          </cell>
        </row>
        <row r="277">
          <cell r="P277" t="str">
            <v>RG.AUTONOMOS NO SETA</v>
          </cell>
        </row>
        <row r="278">
          <cell r="P278" t="str">
            <v>RG.AUTONOMOS NO SETA</v>
          </cell>
        </row>
        <row r="279">
          <cell r="P279" t="str">
            <v>RG.AUTONOMOS NO SETA</v>
          </cell>
        </row>
        <row r="280">
          <cell r="P280" t="str">
            <v>RG.AUTONOMOS NO SETA</v>
          </cell>
        </row>
        <row r="281">
          <cell r="P281" t="str">
            <v>RG.AUTONOMOS NO SETA</v>
          </cell>
        </row>
        <row r="282">
          <cell r="P282" t="str">
            <v>RG.AUTONOMOS NO SETA</v>
          </cell>
        </row>
        <row r="283">
          <cell r="P283" t="str">
            <v>RG.AUTONOMOS NO SETA</v>
          </cell>
        </row>
        <row r="284">
          <cell r="P284" t="str">
            <v>RG.AUTONOMOS NO SETA</v>
          </cell>
        </row>
        <row r="285">
          <cell r="P285" t="str">
            <v>RG.AUTONOMOS NO SETA</v>
          </cell>
        </row>
        <row r="286">
          <cell r="P286" t="str">
            <v>RG.AUTONOMOS NO SETA</v>
          </cell>
        </row>
        <row r="287">
          <cell r="P287" t="str">
            <v>RG.AUTONOMOS NO SETA</v>
          </cell>
        </row>
        <row r="288">
          <cell r="P288" t="str">
            <v>RG.AUTONOMOS NO SETA</v>
          </cell>
        </row>
        <row r="289">
          <cell r="P289" t="str">
            <v>RG.AUTONOMOS NO SETA</v>
          </cell>
        </row>
        <row r="290">
          <cell r="P290" t="str">
            <v>RG.AUTONOMOS NO SETA</v>
          </cell>
        </row>
        <row r="291">
          <cell r="P291" t="str">
            <v>RG.AUTONOMOS NO SETA</v>
          </cell>
        </row>
        <row r="292">
          <cell r="P292" t="str">
            <v>RG.AUTONOMOS NO SETA</v>
          </cell>
        </row>
        <row r="293">
          <cell r="P293" t="str">
            <v>RG.AUTONOMOS NO SETA</v>
          </cell>
        </row>
        <row r="294">
          <cell r="P294" t="str">
            <v>RG.AUTONOMOS NO SETA</v>
          </cell>
        </row>
        <row r="295">
          <cell r="P295" t="str">
            <v>RG.AUTONOMOS NO SETA</v>
          </cell>
        </row>
        <row r="296">
          <cell r="P296" t="str">
            <v>RG.AUTONOMOS NO SETA</v>
          </cell>
        </row>
        <row r="297">
          <cell r="P297" t="str">
            <v>RG.AUTONOMOS NO SETA</v>
          </cell>
        </row>
        <row r="298">
          <cell r="P298" t="str">
            <v>RG.AUTONOMOS NO SETA</v>
          </cell>
        </row>
        <row r="299">
          <cell r="P299" t="str">
            <v>RG.AUTONOMOS NO SETA</v>
          </cell>
        </row>
        <row r="300">
          <cell r="P300" t="str">
            <v>RG.AUTONOMOS NO SETA</v>
          </cell>
        </row>
        <row r="301">
          <cell r="P301" t="str">
            <v>RG.AUTONOMOS NO SETA</v>
          </cell>
        </row>
        <row r="302">
          <cell r="P302" t="str">
            <v>RG.AUTONOMOS NO SETA</v>
          </cell>
        </row>
        <row r="303">
          <cell r="P303" t="str">
            <v>RG.AUTONOMOS NO SETA</v>
          </cell>
        </row>
        <row r="304">
          <cell r="P304" t="str">
            <v>RG.AUTONOMOS NO SETA</v>
          </cell>
        </row>
        <row r="305">
          <cell r="P305" t="str">
            <v>RG.AUTONOMOS NO SETA</v>
          </cell>
        </row>
        <row r="306">
          <cell r="P306" t="str">
            <v>RG.AUTONOMOS NO SETA</v>
          </cell>
        </row>
        <row r="307">
          <cell r="P307" t="str">
            <v>RG.AUTONOMOS NO SETA</v>
          </cell>
        </row>
        <row r="308">
          <cell r="P308" t="str">
            <v>RG.AUTONOMOS NO SETA</v>
          </cell>
        </row>
        <row r="309">
          <cell r="P309" t="str">
            <v>RG.AUTONOMOS NO SETA</v>
          </cell>
        </row>
        <row r="310">
          <cell r="P310" t="str">
            <v>RG.AUTONOMOS NO SETA</v>
          </cell>
        </row>
        <row r="311">
          <cell r="P311" t="str">
            <v>RG.AUTONOMOS NO SETA</v>
          </cell>
        </row>
        <row r="312">
          <cell r="P312" t="str">
            <v>RG.AUTONOMOS NO SETA</v>
          </cell>
        </row>
        <row r="313">
          <cell r="P313" t="str">
            <v>RG.AUTONOMOS NO SETA</v>
          </cell>
        </row>
        <row r="314">
          <cell r="P314" t="str">
            <v>RG.AUTONOMOS NO SETA</v>
          </cell>
        </row>
        <row r="315">
          <cell r="P315" t="str">
            <v>RG.AUTONOMOS NO SETA</v>
          </cell>
        </row>
        <row r="316">
          <cell r="P316" t="str">
            <v>RG.AUTONOMOS NO SETA</v>
          </cell>
        </row>
        <row r="317">
          <cell r="P317" t="str">
            <v>RG.AUTONOMOS NO SETA</v>
          </cell>
        </row>
        <row r="318">
          <cell r="P318" t="str">
            <v>RG.AUTONOMOS NO SETA</v>
          </cell>
        </row>
        <row r="319">
          <cell r="P319" t="str">
            <v>RG.AUTONOMOS NO SETA</v>
          </cell>
        </row>
        <row r="320">
          <cell r="P320" t="str">
            <v>RG.AUTONOMOS NO SETA</v>
          </cell>
        </row>
        <row r="321">
          <cell r="P321" t="str">
            <v>RG.AUTONOMOS NO SETA</v>
          </cell>
        </row>
        <row r="322">
          <cell r="P322" t="str">
            <v>RG.AUTONOMOS NO SETA</v>
          </cell>
        </row>
        <row r="323">
          <cell r="P323" t="str">
            <v>RG.AUTONOMOS NO SETA</v>
          </cell>
        </row>
        <row r="324">
          <cell r="P324" t="str">
            <v>RG.AUTONOMOS NO SETA</v>
          </cell>
        </row>
        <row r="325">
          <cell r="P325" t="str">
            <v>RG.AUTONOMOS NO SETA</v>
          </cell>
        </row>
        <row r="326">
          <cell r="P326" t="str">
            <v>RG.AUTONOMOS NO SETA</v>
          </cell>
        </row>
        <row r="327">
          <cell r="P327" t="str">
            <v>RG.AUTONOMOS NO SETA</v>
          </cell>
        </row>
        <row r="328">
          <cell r="P328" t="str">
            <v>RG.AUTONOMOS NO SETA</v>
          </cell>
        </row>
        <row r="329">
          <cell r="P329" t="str">
            <v>RG.AUTONOMOS NO SETA</v>
          </cell>
        </row>
        <row r="330">
          <cell r="P330" t="str">
            <v>RG.AUTONOMOS NO SETA</v>
          </cell>
        </row>
        <row r="331">
          <cell r="P331" t="str">
            <v>RG.AUTONOMOS NO SETA</v>
          </cell>
        </row>
        <row r="332">
          <cell r="P332" t="str">
            <v>RG.AUTONOMOS NO SETA</v>
          </cell>
        </row>
        <row r="333">
          <cell r="P333" t="str">
            <v>RG.AUTONOMOS NO SETA</v>
          </cell>
        </row>
        <row r="334">
          <cell r="P334" t="str">
            <v>RG.AUTONOMOS NO SETA</v>
          </cell>
        </row>
        <row r="335">
          <cell r="P335" t="str">
            <v>RG.AUTONOMOS NO SETA</v>
          </cell>
        </row>
        <row r="336">
          <cell r="P336" t="str">
            <v>RG.AUTONOMOS NO SETA</v>
          </cell>
        </row>
        <row r="337">
          <cell r="P337" t="str">
            <v>RG.AUTONOMOS NO SETA</v>
          </cell>
        </row>
        <row r="338">
          <cell r="P338" t="str">
            <v>RG.AUTONOMOS NO SETA</v>
          </cell>
        </row>
        <row r="339">
          <cell r="P339" t="str">
            <v>RG.AUTONOMOS NO SETA</v>
          </cell>
        </row>
        <row r="340">
          <cell r="P340" t="str">
            <v>RG.AUTONOMOS NO SETA</v>
          </cell>
        </row>
        <row r="341">
          <cell r="P341" t="str">
            <v>RG.AUTONOMOS NO SETA</v>
          </cell>
        </row>
        <row r="342">
          <cell r="P342" t="str">
            <v>RG.AUTONOMOS NO SETA</v>
          </cell>
        </row>
        <row r="343">
          <cell r="P343" t="str">
            <v>RG.AUTONOMOS NO SETA</v>
          </cell>
        </row>
        <row r="344">
          <cell r="P344" t="str">
            <v>RG.AUTONOMOS NO SETA</v>
          </cell>
        </row>
        <row r="345">
          <cell r="P345" t="str">
            <v>RG.AUTONOMOS NO SETA</v>
          </cell>
        </row>
        <row r="346">
          <cell r="P346" t="str">
            <v>RG.AUTONOMOS NO SETA</v>
          </cell>
        </row>
        <row r="347">
          <cell r="P347" t="str">
            <v>RG.AUTONOMOS NO SETA</v>
          </cell>
        </row>
        <row r="348">
          <cell r="P348" t="str">
            <v>RG.AUTONOMOS NO SETA</v>
          </cell>
        </row>
        <row r="349">
          <cell r="P349" t="str">
            <v>RG.AUTONOMOS NO SETA</v>
          </cell>
        </row>
        <row r="350">
          <cell r="P350" t="str">
            <v>RG.AUTONOMOS NO SETA</v>
          </cell>
        </row>
        <row r="351">
          <cell r="P351" t="str">
            <v>RG.AUTONOMOS NO SETA</v>
          </cell>
        </row>
        <row r="352">
          <cell r="P352" t="str">
            <v>RG.AUTONOMOS NO SETA</v>
          </cell>
        </row>
        <row r="353">
          <cell r="P353" t="str">
            <v>RG.AUTONOMOS NO SETA</v>
          </cell>
        </row>
        <row r="354">
          <cell r="P354" t="str">
            <v>RG.AUTONOMOS NO SETA</v>
          </cell>
        </row>
        <row r="355">
          <cell r="P355" t="str">
            <v>RG.AUTONOMOS NO SETA</v>
          </cell>
        </row>
        <row r="356">
          <cell r="P356" t="str">
            <v>RG.AUTONOMOS NO SETA</v>
          </cell>
        </row>
        <row r="357">
          <cell r="P357" t="str">
            <v>RG.AUTONOMOS NO SETA</v>
          </cell>
        </row>
        <row r="358">
          <cell r="P358" t="str">
            <v>RG.AUTONOMOS NO SETA</v>
          </cell>
        </row>
        <row r="359">
          <cell r="P359" t="str">
            <v>RG.AUTONOMOS NO SETA</v>
          </cell>
        </row>
        <row r="360">
          <cell r="P360" t="str">
            <v>RG.AUTONOMOS NO SETA</v>
          </cell>
        </row>
        <row r="361">
          <cell r="P361" t="str">
            <v>RG.AUTONOMOS NO SETA</v>
          </cell>
        </row>
        <row r="362">
          <cell r="P362" t="str">
            <v>RG.AUTONOMOS NO SETA</v>
          </cell>
        </row>
        <row r="363">
          <cell r="P363" t="str">
            <v>RG.AUTONOMOS NO SETA</v>
          </cell>
        </row>
        <row r="364">
          <cell r="P364" t="str">
            <v>RG.AUTONOMOS NO SETA</v>
          </cell>
        </row>
        <row r="365">
          <cell r="P365" t="str">
            <v>RG.AUTONOMOS NO SETA</v>
          </cell>
        </row>
        <row r="366">
          <cell r="P366" t="str">
            <v>RG.AUTONOMOS NO SETA</v>
          </cell>
        </row>
        <row r="367">
          <cell r="P367" t="str">
            <v>RG.AUTONOMOS NO SETA</v>
          </cell>
        </row>
        <row r="368">
          <cell r="P368" t="str">
            <v>RG.AUTONOMOS NO SETA</v>
          </cell>
        </row>
        <row r="369">
          <cell r="P369" t="str">
            <v>RG.AUTONOMOS NO SETA</v>
          </cell>
        </row>
        <row r="370">
          <cell r="P370" t="str">
            <v>RG.AUTONOMOS NO SETA</v>
          </cell>
        </row>
        <row r="371">
          <cell r="P371" t="str">
            <v>RG.AUTONOMOS NO SETA</v>
          </cell>
        </row>
        <row r="372">
          <cell r="P372" t="str">
            <v>RG.AUTONOMOS NO SETA</v>
          </cell>
        </row>
        <row r="373">
          <cell r="P373" t="str">
            <v>RG.AUTONOMOS NO SETA</v>
          </cell>
        </row>
        <row r="374">
          <cell r="P374" t="str">
            <v>RG.AUTONOMOS NO SETA</v>
          </cell>
        </row>
        <row r="375">
          <cell r="P375" t="str">
            <v>RG.AUTONOMOS NO SETA</v>
          </cell>
        </row>
        <row r="376">
          <cell r="P376" t="str">
            <v>RG.AUTONOMOS NO SETA</v>
          </cell>
        </row>
        <row r="377">
          <cell r="P377" t="str">
            <v>RG.AUTONOMOS NO SETA</v>
          </cell>
        </row>
        <row r="378">
          <cell r="P378" t="str">
            <v>RG.AUTONOMOS NO SETA</v>
          </cell>
        </row>
        <row r="379">
          <cell r="P379" t="str">
            <v>RG.AUTONOMOS NO SETA</v>
          </cell>
        </row>
        <row r="380">
          <cell r="P380" t="str">
            <v>RG.AUTONOMOS NO SETA</v>
          </cell>
        </row>
        <row r="381">
          <cell r="P381" t="str">
            <v>RG.AUTONOMOS NO SETA</v>
          </cell>
        </row>
        <row r="382">
          <cell r="P382" t="str">
            <v>RG.AUTONOMOS NO SETA</v>
          </cell>
        </row>
        <row r="383">
          <cell r="P383" t="str">
            <v>RG.AUTONOMOS NO SETA</v>
          </cell>
        </row>
        <row r="384">
          <cell r="P384" t="str">
            <v>RG.AUTONOMOS NO SETA</v>
          </cell>
        </row>
        <row r="385">
          <cell r="P385" t="str">
            <v>RG.AUTONOMOS NO SETA</v>
          </cell>
        </row>
        <row r="386">
          <cell r="P386" t="str">
            <v>RG.AUTONOMOS NO SETA</v>
          </cell>
        </row>
        <row r="387">
          <cell r="P387" t="str">
            <v>RG.AUTONOMOS NO SETA</v>
          </cell>
        </row>
        <row r="388">
          <cell r="P388" t="str">
            <v>RG.AUTONOMOS NO SETA</v>
          </cell>
        </row>
        <row r="389">
          <cell r="P389" t="str">
            <v>RG.AUTONOMOS NO SETA</v>
          </cell>
        </row>
        <row r="390">
          <cell r="P390" t="str">
            <v>RG.AUTONOMOS NO SETA</v>
          </cell>
        </row>
        <row r="391">
          <cell r="P391" t="str">
            <v>RG.AUTONOMOS NO SETA</v>
          </cell>
        </row>
        <row r="392">
          <cell r="P392" t="str">
            <v>RG.AUTONOMOS NO SETA</v>
          </cell>
        </row>
        <row r="393">
          <cell r="P393" t="str">
            <v>RG.AUTONOMOS NO SETA</v>
          </cell>
        </row>
        <row r="394">
          <cell r="P394" t="str">
            <v>RG.AUTONOMOS NO SETA</v>
          </cell>
        </row>
        <row r="395">
          <cell r="P395" t="str">
            <v>RG.AUTONOMOS NO SETA</v>
          </cell>
        </row>
        <row r="396">
          <cell r="P396" t="str">
            <v>RG.AUTONOMOS NO SETA</v>
          </cell>
        </row>
        <row r="397">
          <cell r="P397" t="str">
            <v>RG.AUTONOMOS NO SETA</v>
          </cell>
        </row>
        <row r="398">
          <cell r="P398" t="str">
            <v>RG.AUTONOMOS NO SETA</v>
          </cell>
        </row>
        <row r="399">
          <cell r="P399" t="str">
            <v>RG.AUTONOMOS NO SETA</v>
          </cell>
        </row>
        <row r="400">
          <cell r="P400" t="str">
            <v>RG.AUTONOMOS NO SETA</v>
          </cell>
        </row>
        <row r="401">
          <cell r="P401" t="str">
            <v>RG.AUTONOMOS NO SETA</v>
          </cell>
        </row>
        <row r="402">
          <cell r="P402" t="str">
            <v>RG.AUTONOMOS NO SETA</v>
          </cell>
        </row>
        <row r="403">
          <cell r="P403" t="str">
            <v>RG.AUTONOMOS SETA</v>
          </cell>
        </row>
        <row r="404">
          <cell r="P404" t="str">
            <v>RG.AUTONOMOS SETA</v>
          </cell>
        </row>
        <row r="405">
          <cell r="P405" t="str">
            <v>RG.AUTONOMOS SETA</v>
          </cell>
        </row>
        <row r="406">
          <cell r="P406" t="str">
            <v>RG.AUTONOMOS SETA</v>
          </cell>
        </row>
        <row r="407">
          <cell r="P407" t="str">
            <v>RG.AUTONOMOS SETA</v>
          </cell>
        </row>
        <row r="408">
          <cell r="P408" t="str">
            <v>RG.AUTONOMOS SETA</v>
          </cell>
        </row>
        <row r="409">
          <cell r="P409" t="str">
            <v>RG.AUTONOMOS SETA</v>
          </cell>
        </row>
        <row r="410">
          <cell r="P410" t="str">
            <v>RG.AUTONOMOS SETA</v>
          </cell>
        </row>
        <row r="411">
          <cell r="P411" t="str">
            <v>RG.AUTONOMOS SETA</v>
          </cell>
        </row>
        <row r="412">
          <cell r="P412" t="str">
            <v>RG.AUTONOMOS SETA</v>
          </cell>
        </row>
        <row r="413">
          <cell r="P413" t="str">
            <v>RG.AUTONOMOS SETA</v>
          </cell>
        </row>
        <row r="414">
          <cell r="P414" t="str">
            <v>RG.AUTONOMOS SETA</v>
          </cell>
        </row>
        <row r="415">
          <cell r="P415" t="str">
            <v>RG.AUTONOMOS SETA</v>
          </cell>
        </row>
        <row r="416">
          <cell r="P416" t="str">
            <v>RG.AUTONOMOS SETA</v>
          </cell>
        </row>
        <row r="417">
          <cell r="P417" t="str">
            <v>RG.AUTONOMOS SETA</v>
          </cell>
        </row>
        <row r="418">
          <cell r="P418" t="str">
            <v>RG.AUTONOMOS SETA</v>
          </cell>
        </row>
        <row r="419">
          <cell r="P419" t="str">
            <v>RG.AUTONOMOS SETA</v>
          </cell>
        </row>
        <row r="420">
          <cell r="P420" t="str">
            <v>RG.AUTONOMOS SETA</v>
          </cell>
        </row>
        <row r="421">
          <cell r="P421" t="str">
            <v>RG.AUTONOMOS SETA</v>
          </cell>
        </row>
        <row r="422">
          <cell r="P422" t="str">
            <v>RG.AUTONOMOS SETA</v>
          </cell>
        </row>
        <row r="423">
          <cell r="P423" t="str">
            <v>RG.AUTONOMOS SETA</v>
          </cell>
        </row>
        <row r="424">
          <cell r="P424" t="str">
            <v>RG.AUTONOMOS SETA</v>
          </cell>
        </row>
        <row r="425">
          <cell r="P425" t="str">
            <v>RG.AUTONOMOS SETA</v>
          </cell>
        </row>
        <row r="426">
          <cell r="P426" t="str">
            <v>RG.AUTONOMOS SETA</v>
          </cell>
        </row>
        <row r="427">
          <cell r="P427" t="str">
            <v>RG.AUTONOMOS SETA</v>
          </cell>
        </row>
        <row r="428">
          <cell r="P428" t="str">
            <v>RG.AUTONOMOS SETA</v>
          </cell>
        </row>
        <row r="429">
          <cell r="P429" t="str">
            <v>RG.AUTONOMOS SETA</v>
          </cell>
        </row>
        <row r="430">
          <cell r="P430" t="str">
            <v>RG.AUTONOMOS SETA</v>
          </cell>
        </row>
        <row r="431">
          <cell r="P431" t="str">
            <v>RG.AUTONOMOS SETA</v>
          </cell>
        </row>
        <row r="432">
          <cell r="P432" t="str">
            <v>RG.AUTONOMOS SETA</v>
          </cell>
        </row>
        <row r="433">
          <cell r="P433" t="str">
            <v>RG.AUTONOMOS SETA</v>
          </cell>
        </row>
        <row r="434">
          <cell r="P434" t="str">
            <v>RG.AUTONOMOS SETA</v>
          </cell>
        </row>
        <row r="435">
          <cell r="P435" t="str">
            <v>RG.AUTONOMOS SETA</v>
          </cell>
        </row>
        <row r="436">
          <cell r="P436" t="str">
            <v>RG.AUTONOMOS SETA</v>
          </cell>
        </row>
        <row r="437">
          <cell r="P437" t="str">
            <v>RG.AUTONOMOS SETA</v>
          </cell>
        </row>
        <row r="438">
          <cell r="P438" t="str">
            <v>RG.AUTONOMOS SETA</v>
          </cell>
        </row>
        <row r="439">
          <cell r="P439" t="str">
            <v>RG.AUTONOMOS SETA</v>
          </cell>
        </row>
        <row r="440">
          <cell r="P440" t="str">
            <v>RG.AUTONOMOS SETA</v>
          </cell>
        </row>
        <row r="441">
          <cell r="P441" t="str">
            <v>RG.AUTONOMOS SETA</v>
          </cell>
        </row>
        <row r="442">
          <cell r="P442" t="str">
            <v>RG.AUTONOMOS SETA</v>
          </cell>
        </row>
        <row r="443">
          <cell r="P443" t="str">
            <v>RG.AUTONOMOS SETA</v>
          </cell>
        </row>
        <row r="444">
          <cell r="P444" t="str">
            <v>RG.AUTONOMOS SETA</v>
          </cell>
        </row>
        <row r="445">
          <cell r="P445" t="str">
            <v>RG.AUTONOMOS SETA</v>
          </cell>
        </row>
        <row r="446">
          <cell r="P446" t="str">
            <v>RG.AUTONOMOS SETA</v>
          </cell>
        </row>
        <row r="447">
          <cell r="P447" t="str">
            <v>RG.AUTONOMOS SETA</v>
          </cell>
        </row>
        <row r="448">
          <cell r="P448" t="str">
            <v>RG.AUTONOMOS SETA</v>
          </cell>
        </row>
        <row r="449">
          <cell r="P449" t="str">
            <v>RG.AUTONOMOS SETA</v>
          </cell>
        </row>
        <row r="450">
          <cell r="P450" t="str">
            <v>RG.AUTONOMOS SETA</v>
          </cell>
        </row>
        <row r="451">
          <cell r="P451" t="str">
            <v>RG.AUTONOMOS SETA</v>
          </cell>
        </row>
        <row r="452">
          <cell r="P452" t="str">
            <v>RG.AUTONOMOS SETA</v>
          </cell>
        </row>
        <row r="453">
          <cell r="P453" t="str">
            <v>RG.AUTONOMOS SETA</v>
          </cell>
        </row>
        <row r="454">
          <cell r="P454" t="str">
            <v>RG.AUTONOMOS SETA</v>
          </cell>
        </row>
        <row r="455">
          <cell r="P455" t="str">
            <v>RG.AUTONOMOS SETA</v>
          </cell>
        </row>
        <row r="456">
          <cell r="P456" t="str">
            <v>RG.AUTONOMOS SETA</v>
          </cell>
        </row>
        <row r="457">
          <cell r="P457" t="str">
            <v>RG.AUTONOMOS SETA</v>
          </cell>
        </row>
        <row r="458">
          <cell r="P458" t="str">
            <v>RG.AUTONOMOS SETA</v>
          </cell>
        </row>
        <row r="459">
          <cell r="P459" t="str">
            <v>RG.AUTONOMOS SETA</v>
          </cell>
        </row>
        <row r="460">
          <cell r="P460" t="str">
            <v>RG.AUTONOMOS SETA</v>
          </cell>
        </row>
        <row r="461">
          <cell r="P461" t="str">
            <v>RG.AUTONOMOS SETA</v>
          </cell>
        </row>
        <row r="462">
          <cell r="P462" t="str">
            <v>RG.AUTONOMOS SETA</v>
          </cell>
        </row>
        <row r="463">
          <cell r="P463" t="str">
            <v>RG.AUTONOMOS SETA</v>
          </cell>
        </row>
        <row r="464">
          <cell r="P464" t="str">
            <v>RG.AUTONOMOS SETA</v>
          </cell>
        </row>
        <row r="465">
          <cell r="P465" t="str">
            <v>RG.AUTONOMOS SETA</v>
          </cell>
        </row>
        <row r="466">
          <cell r="P466" t="str">
            <v>RG.AUTONOMOS SETA</v>
          </cell>
        </row>
        <row r="467">
          <cell r="P467" t="str">
            <v>RG.AUTONOMOS SETA</v>
          </cell>
        </row>
        <row r="468">
          <cell r="P468" t="str">
            <v>RG.AUTONOMOS SETA</v>
          </cell>
        </row>
        <row r="469">
          <cell r="P469" t="str">
            <v>RG.AUTONOMOS SETA</v>
          </cell>
        </row>
        <row r="470">
          <cell r="P470" t="str">
            <v>RG.AUTONOMOS SETA</v>
          </cell>
        </row>
        <row r="471">
          <cell r="P471" t="str">
            <v>RG.AUTONOMOS SETA</v>
          </cell>
        </row>
        <row r="472">
          <cell r="P472" t="str">
            <v>RG.AUTONOMOS SETA</v>
          </cell>
        </row>
        <row r="473">
          <cell r="P473" t="str">
            <v>RG.AUTONOMOS SETA</v>
          </cell>
        </row>
        <row r="474">
          <cell r="P474" t="str">
            <v>RG.AUTONOMOS SETA</v>
          </cell>
        </row>
        <row r="475">
          <cell r="P475" t="str">
            <v>RG.AUTONOMOS SETA</v>
          </cell>
        </row>
        <row r="476">
          <cell r="P476" t="str">
            <v>RG.AUTONOMOS SETA</v>
          </cell>
        </row>
        <row r="477">
          <cell r="P477" t="str">
            <v>RG.AUTONOMOS SETA</v>
          </cell>
        </row>
        <row r="478">
          <cell r="P478" t="str">
            <v>RG.AUTONOMOS SETA</v>
          </cell>
        </row>
        <row r="479">
          <cell r="P479" t="str">
            <v>RG.AUTONOMOS SETA</v>
          </cell>
        </row>
        <row r="480">
          <cell r="P480" t="str">
            <v>RG.AUTONOMOS SETA</v>
          </cell>
        </row>
        <row r="481">
          <cell r="P481" t="str">
            <v>RG.AUTONOMOS SETA</v>
          </cell>
        </row>
        <row r="482">
          <cell r="P482" t="str">
            <v>RG.AUTONOMOS SETA</v>
          </cell>
        </row>
        <row r="483">
          <cell r="P483" t="str">
            <v>RG.AUTONOMOS SETA</v>
          </cell>
        </row>
        <row r="484">
          <cell r="P484" t="str">
            <v>RG.AUTONOMOS SETA</v>
          </cell>
        </row>
        <row r="485">
          <cell r="P485" t="str">
            <v>RG.AUTONOMOS SETA</v>
          </cell>
        </row>
        <row r="486">
          <cell r="P486" t="str">
            <v>RG.AUTONOMOS SETA</v>
          </cell>
        </row>
        <row r="487">
          <cell r="P487" t="str">
            <v>RG.AUTONOMOS SETA</v>
          </cell>
        </row>
        <row r="488">
          <cell r="P488" t="str">
            <v>RG.AUTONOMOS SETA</v>
          </cell>
        </row>
        <row r="489">
          <cell r="P489" t="str">
            <v>RG.AUTONOMOS SETA</v>
          </cell>
        </row>
        <row r="490">
          <cell r="P490" t="str">
            <v>RG.AUTONOMOS SETA</v>
          </cell>
        </row>
        <row r="491">
          <cell r="P491" t="str">
            <v>RG.AUTONOMOS SETA</v>
          </cell>
        </row>
        <row r="492">
          <cell r="P492" t="str">
            <v>RG.AUTONOMOS SETA</v>
          </cell>
        </row>
        <row r="493">
          <cell r="P493" t="str">
            <v>RG.AUTONOMOS SETA</v>
          </cell>
        </row>
        <row r="494">
          <cell r="P494" t="str">
            <v>RG.AUTONOMOS SETA</v>
          </cell>
        </row>
        <row r="495">
          <cell r="P495" t="str">
            <v>RG.AUTONOMOS SETA</v>
          </cell>
        </row>
        <row r="496">
          <cell r="P496" t="str">
            <v>RG.AUTONOMOS SETA</v>
          </cell>
        </row>
        <row r="497">
          <cell r="P497" t="str">
            <v>RG.AUTONOMOS SETA</v>
          </cell>
        </row>
        <row r="498">
          <cell r="P498" t="str">
            <v>RG.AUTONOMOS SETA</v>
          </cell>
        </row>
        <row r="499">
          <cell r="P499" t="str">
            <v>RG.AUTONOMOS SETA</v>
          </cell>
        </row>
        <row r="500">
          <cell r="P500" t="str">
            <v>RG.AUTONOMOS SETA</v>
          </cell>
        </row>
        <row r="501">
          <cell r="P501" t="str">
            <v>RG.AUTONOMOS SETA</v>
          </cell>
        </row>
        <row r="502">
          <cell r="P502" t="str">
            <v>RG.AUTONOMOS SETA</v>
          </cell>
        </row>
        <row r="503">
          <cell r="P503" t="str">
            <v>RG.AUTONOMOS SETA</v>
          </cell>
        </row>
        <row r="504">
          <cell r="P504" t="str">
            <v>RG.AUTONOMOS SETA</v>
          </cell>
        </row>
        <row r="505">
          <cell r="P505" t="str">
            <v>RG.AUTONOMOS SETA</v>
          </cell>
        </row>
        <row r="506">
          <cell r="P506" t="str">
            <v>RG.AUTONOMOS SETA</v>
          </cell>
        </row>
        <row r="507">
          <cell r="P507" t="str">
            <v>RG.AUTONOMOS SETA</v>
          </cell>
        </row>
        <row r="508">
          <cell r="P508" t="str">
            <v>RG.AUTONOMOS SETA</v>
          </cell>
        </row>
        <row r="509">
          <cell r="P509" t="str">
            <v>RG.AUTONOMOS SETA</v>
          </cell>
        </row>
        <row r="510">
          <cell r="P510" t="str">
            <v>RG.AUTONOMOS SETA</v>
          </cell>
        </row>
        <row r="511">
          <cell r="P511" t="str">
            <v>RG.AUTONOMOS SETA</v>
          </cell>
        </row>
        <row r="512">
          <cell r="P512" t="str">
            <v>RG.AUTONOMOS SETA</v>
          </cell>
        </row>
        <row r="513">
          <cell r="P513" t="str">
            <v>RG.AUTONOMOS SETA</v>
          </cell>
        </row>
        <row r="514">
          <cell r="P514" t="str">
            <v>RG.AUTONOMOS SETA</v>
          </cell>
        </row>
        <row r="515">
          <cell r="P515" t="str">
            <v>RG.AUTONOMOS SETA</v>
          </cell>
        </row>
        <row r="516">
          <cell r="P516" t="str">
            <v>RG.AUTONOMOS SETA</v>
          </cell>
        </row>
        <row r="517">
          <cell r="P517" t="str">
            <v>RG.AUTONOMOS SETA</v>
          </cell>
        </row>
        <row r="518">
          <cell r="P518" t="str">
            <v>RG.AUTONOMOS SETA</v>
          </cell>
        </row>
        <row r="519">
          <cell r="P519" t="str">
            <v>RG.AUTONOMOS SETA</v>
          </cell>
        </row>
        <row r="520">
          <cell r="P520" t="str">
            <v>RG.AUTONOMOS SETA</v>
          </cell>
        </row>
        <row r="521">
          <cell r="P521" t="str">
            <v>RG.AUTONOMOS SETA</v>
          </cell>
        </row>
        <row r="522">
          <cell r="P522" t="str">
            <v>RG.AUTONOMOS SETA</v>
          </cell>
        </row>
        <row r="523">
          <cell r="P523" t="str">
            <v>RG.AUTONOMOS SETA</v>
          </cell>
        </row>
        <row r="524">
          <cell r="P524" t="str">
            <v>RG.AUTONOMOS SETA</v>
          </cell>
        </row>
        <row r="525">
          <cell r="P525" t="str">
            <v>RG.AUTONOMOS SETA</v>
          </cell>
        </row>
        <row r="526">
          <cell r="P526" t="str">
            <v>RG.AUTONOMOS SETA</v>
          </cell>
        </row>
        <row r="527">
          <cell r="P527" t="str">
            <v>RG.AUTONOMOS SETA</v>
          </cell>
        </row>
        <row r="528">
          <cell r="P528" t="str">
            <v>RG.AUTONOMOS SETA</v>
          </cell>
        </row>
        <row r="529">
          <cell r="P529" t="str">
            <v>RG.AUTONOMOS SETA</v>
          </cell>
        </row>
        <row r="530">
          <cell r="P530" t="str">
            <v>RG.AUTONOMOS SETA</v>
          </cell>
        </row>
        <row r="531">
          <cell r="P531" t="str">
            <v>RG.AUTONOMOS SETA</v>
          </cell>
        </row>
        <row r="532">
          <cell r="P532" t="str">
            <v>RG.AUTONOMOS SETA</v>
          </cell>
        </row>
        <row r="533">
          <cell r="P533" t="str">
            <v>RG.AUTONOMOS SETA</v>
          </cell>
        </row>
        <row r="534">
          <cell r="P534" t="str">
            <v>RG.AUTONOMOS SETA</v>
          </cell>
        </row>
        <row r="535">
          <cell r="P535" t="str">
            <v>RG.AUTONOMOS SETA</v>
          </cell>
        </row>
        <row r="536">
          <cell r="P536" t="str">
            <v>RG.AUTONOMOS SETA</v>
          </cell>
        </row>
        <row r="537">
          <cell r="P537" t="str">
            <v>RG.AUTONOMOS SETA</v>
          </cell>
        </row>
        <row r="538">
          <cell r="P538" t="str">
            <v>RG.AUTONOMOS SETA</v>
          </cell>
        </row>
        <row r="539">
          <cell r="P539" t="str">
            <v>RG.AUTONOMOS SETA</v>
          </cell>
        </row>
        <row r="540">
          <cell r="P540" t="str">
            <v>RG.AUTONOMOS SETA</v>
          </cell>
        </row>
        <row r="541">
          <cell r="P541" t="str">
            <v>RG.AUTONOMOS SETA</v>
          </cell>
        </row>
        <row r="542">
          <cell r="P542" t="str">
            <v>RG.AUTONOMOS SETA</v>
          </cell>
        </row>
        <row r="543">
          <cell r="P543" t="str">
            <v>RG.AUTONOMOS SETA</v>
          </cell>
        </row>
        <row r="544">
          <cell r="P544" t="str">
            <v>RG.AUTONOMOS SETA</v>
          </cell>
        </row>
        <row r="545">
          <cell r="P545" t="str">
            <v>RG.AUTONOMOS SETA</v>
          </cell>
        </row>
        <row r="546">
          <cell r="P546" t="str">
            <v>RG.AUTONOMOS SETA</v>
          </cell>
        </row>
        <row r="547">
          <cell r="P547" t="str">
            <v>RG.AUTONOMOS SETA</v>
          </cell>
        </row>
        <row r="548">
          <cell r="P548" t="str">
            <v>RG.AUTONOMOS SETA</v>
          </cell>
        </row>
        <row r="549">
          <cell r="P549" t="str">
            <v>RG.AUTONOMOS SETA</v>
          </cell>
        </row>
        <row r="550">
          <cell r="P550" t="str">
            <v>RG.AUTONOMOS SETA</v>
          </cell>
        </row>
        <row r="551">
          <cell r="P551" t="str">
            <v>RG.AUTONOMOS SETA</v>
          </cell>
        </row>
        <row r="552">
          <cell r="P552" t="str">
            <v>RG.AUTONOMOS SETA</v>
          </cell>
        </row>
        <row r="553">
          <cell r="P553" t="str">
            <v>RG.AUTONOMOS SETA</v>
          </cell>
        </row>
        <row r="554">
          <cell r="P554" t="str">
            <v>RG.AUTONOMOS SETA</v>
          </cell>
        </row>
        <row r="555">
          <cell r="P555" t="str">
            <v>RG.AUTONOMOS SETA</v>
          </cell>
        </row>
        <row r="556">
          <cell r="P556" t="str">
            <v>RG.AUTONOMOS SETA</v>
          </cell>
        </row>
        <row r="557">
          <cell r="P557" t="str">
            <v>RG.AUTONOMOS SETA</v>
          </cell>
        </row>
        <row r="558">
          <cell r="P558" t="str">
            <v>RG.AUTONOMOS SETA</v>
          </cell>
        </row>
        <row r="559">
          <cell r="P559" t="str">
            <v>RG.AUTONOMOS SETA</v>
          </cell>
        </row>
        <row r="560">
          <cell r="P560" t="str">
            <v>RG.AUTONOMOS SETA</v>
          </cell>
        </row>
        <row r="561">
          <cell r="P561" t="str">
            <v>RG.AUTONOMOS SETA</v>
          </cell>
        </row>
        <row r="562">
          <cell r="P562" t="str">
            <v>RG.AUTONOMOS SETA</v>
          </cell>
        </row>
        <row r="563">
          <cell r="P563" t="str">
            <v>RG.AUTONOMOS SETA</v>
          </cell>
        </row>
        <row r="564">
          <cell r="P564" t="str">
            <v>RG.AUTONOMOS SETA</v>
          </cell>
        </row>
        <row r="565">
          <cell r="P565" t="str">
            <v>RG.AUTONOMOS SETA</v>
          </cell>
        </row>
        <row r="566">
          <cell r="P566" t="str">
            <v>RG.AUTONOMOS SETA</v>
          </cell>
        </row>
        <row r="567">
          <cell r="P567" t="str">
            <v>RG.AUTONOMOS SETA</v>
          </cell>
        </row>
        <row r="568">
          <cell r="P568" t="str">
            <v>RG.AUTONOMOS SETA</v>
          </cell>
        </row>
        <row r="569">
          <cell r="P569" t="str">
            <v>RG.AUTONOMOS SETA</v>
          </cell>
        </row>
        <row r="570">
          <cell r="P570" t="str">
            <v>RG.AUTONOMOS SETA</v>
          </cell>
        </row>
        <row r="571">
          <cell r="P571" t="str">
            <v>RG.AUTONOMOS SETA</v>
          </cell>
        </row>
        <row r="572">
          <cell r="P572" t="str">
            <v>RG. AGR.C.AJENA</v>
          </cell>
        </row>
        <row r="573">
          <cell r="P573" t="str">
            <v>RG. AGR.C.AJENA</v>
          </cell>
        </row>
        <row r="574">
          <cell r="P574" t="str">
            <v>RG. AGR.C.AJENA</v>
          </cell>
        </row>
        <row r="575">
          <cell r="P575" t="str">
            <v>RG. AGR.C.AJENA</v>
          </cell>
        </row>
        <row r="576">
          <cell r="P576" t="str">
            <v>RG. AGR.C.AJENA</v>
          </cell>
        </row>
        <row r="577">
          <cell r="P577" t="str">
            <v>RG. AGR.C.AJENA</v>
          </cell>
        </row>
        <row r="578">
          <cell r="P578" t="str">
            <v>RG. AGR.C.AJENA</v>
          </cell>
        </row>
        <row r="579">
          <cell r="P579" t="str">
            <v>RG. AGR.C.AJENA</v>
          </cell>
        </row>
        <row r="580">
          <cell r="P580" t="str">
            <v>RG. AGR.C.AJENA</v>
          </cell>
        </row>
        <row r="581">
          <cell r="P581" t="str">
            <v>RG. AGR.C.AJENA</v>
          </cell>
        </row>
        <row r="582">
          <cell r="P582" t="str">
            <v>RG. AGR.C.AJENA</v>
          </cell>
        </row>
        <row r="583">
          <cell r="P583" t="str">
            <v>RG. AGR.C.AJENA</v>
          </cell>
        </row>
        <row r="584">
          <cell r="P584" t="str">
            <v>RG. AGR.C.AJENA</v>
          </cell>
        </row>
        <row r="585">
          <cell r="P585" t="str">
            <v>RG. AGR.C.AJENA</v>
          </cell>
        </row>
        <row r="586">
          <cell r="P586" t="str">
            <v>RG. AGR.C.AJENA</v>
          </cell>
        </row>
        <row r="587">
          <cell r="P587" t="str">
            <v>RG. AGR.C.AJENA</v>
          </cell>
        </row>
        <row r="588">
          <cell r="P588" t="str">
            <v>RG. AGR.C.AJENA</v>
          </cell>
        </row>
        <row r="589">
          <cell r="P589" t="str">
            <v>RG. AGR.C.AJENA</v>
          </cell>
        </row>
        <row r="590">
          <cell r="P590" t="str">
            <v>RG. AGR.C.AJENA</v>
          </cell>
        </row>
        <row r="591">
          <cell r="P591" t="str">
            <v>RG. AGR.C.AJENA</v>
          </cell>
        </row>
        <row r="592">
          <cell r="P592" t="str">
            <v>RG. AGR.C.AJENA</v>
          </cell>
        </row>
        <row r="593">
          <cell r="P593" t="str">
            <v>RG. AGR.C.AJENA</v>
          </cell>
        </row>
        <row r="594">
          <cell r="P594" t="str">
            <v>RG. AGR.C.AJENA</v>
          </cell>
        </row>
        <row r="595">
          <cell r="P595" t="str">
            <v>RG. AGR.C.AJENA</v>
          </cell>
        </row>
        <row r="596">
          <cell r="P596" t="str">
            <v>RG. AGR.C.AJENA</v>
          </cell>
        </row>
        <row r="597">
          <cell r="P597" t="str">
            <v>RG. AGR.C.AJENA</v>
          </cell>
        </row>
        <row r="598">
          <cell r="P598" t="str">
            <v>RG. AGR.C.AJENA</v>
          </cell>
        </row>
        <row r="599">
          <cell r="P599" t="str">
            <v>RG. AGR.C.AJENA</v>
          </cell>
        </row>
        <row r="600">
          <cell r="P600" t="str">
            <v>RG. AGR.C.AJENA</v>
          </cell>
        </row>
        <row r="601">
          <cell r="P601" t="str">
            <v>RG. AGR.C.AJENA</v>
          </cell>
        </row>
        <row r="602">
          <cell r="P602" t="str">
            <v>RG. AGR.C.AJENA</v>
          </cell>
        </row>
        <row r="603">
          <cell r="P603" t="str">
            <v>RG. AGR.C.AJENA</v>
          </cell>
        </row>
        <row r="604">
          <cell r="P604" t="str">
            <v>RG. AGR.C.AJENA</v>
          </cell>
        </row>
        <row r="605">
          <cell r="P605" t="str">
            <v>RG. AGR.C.AJENA</v>
          </cell>
        </row>
        <row r="606">
          <cell r="P606" t="str">
            <v>RG. AGR.C.AJENA</v>
          </cell>
        </row>
        <row r="607">
          <cell r="P607" t="str">
            <v>RG. AGR.C.AJENA</v>
          </cell>
        </row>
        <row r="608">
          <cell r="P608" t="str">
            <v>RG. AGR.C.AJENA</v>
          </cell>
        </row>
        <row r="609">
          <cell r="P609" t="str">
            <v>RG. AGR.C.AJENA</v>
          </cell>
        </row>
        <row r="610">
          <cell r="P610" t="str">
            <v>RG. AGR.C.AJENA</v>
          </cell>
        </row>
        <row r="611">
          <cell r="P611" t="str">
            <v>RG. AGR.C.AJENA</v>
          </cell>
        </row>
        <row r="612">
          <cell r="P612" t="str">
            <v>RG. AGR.C.AJENA</v>
          </cell>
        </row>
        <row r="613">
          <cell r="P613" t="str">
            <v>RG. AGR.C.AJENA</v>
          </cell>
        </row>
        <row r="614">
          <cell r="P614" t="str">
            <v>RG. AGR.C.AJENA</v>
          </cell>
        </row>
        <row r="615">
          <cell r="P615" t="str">
            <v>RG. AGR.C.AJENA</v>
          </cell>
        </row>
        <row r="616">
          <cell r="P616" t="str">
            <v>RG. AGR.C.AJENA</v>
          </cell>
        </row>
        <row r="617">
          <cell r="P617" t="str">
            <v>RG. AGR.C.AJENA</v>
          </cell>
        </row>
        <row r="618">
          <cell r="P618" t="str">
            <v>RG. AGR.C.AJENA</v>
          </cell>
        </row>
        <row r="619">
          <cell r="P619" t="str">
            <v>RG. AGR.C.AJENA</v>
          </cell>
        </row>
        <row r="620">
          <cell r="P620" t="str">
            <v>RG. AGR.C.AJENA</v>
          </cell>
        </row>
        <row r="621">
          <cell r="P621" t="str">
            <v>RG. AGR.C.AJENA</v>
          </cell>
        </row>
        <row r="622">
          <cell r="P622" t="str">
            <v>RG. AGR.C.AJENA</v>
          </cell>
        </row>
        <row r="623">
          <cell r="P623" t="str">
            <v>RG. AGR.C.AJENA</v>
          </cell>
        </row>
        <row r="624">
          <cell r="P624" t="str">
            <v>RG. AGR.C.AJENA</v>
          </cell>
        </row>
        <row r="625">
          <cell r="P625" t="str">
            <v>RG. AGR.C.AJENA</v>
          </cell>
        </row>
        <row r="626">
          <cell r="P626" t="str">
            <v>RG. AGR.C.AJENA</v>
          </cell>
        </row>
        <row r="627">
          <cell r="P627" t="str">
            <v>RG. AGR.C.AJENA</v>
          </cell>
        </row>
        <row r="628">
          <cell r="P628" t="str">
            <v>RG. AGR.C.AJENA</v>
          </cell>
        </row>
        <row r="629">
          <cell r="P629" t="str">
            <v>RG. AGR.C.AJENA</v>
          </cell>
        </row>
        <row r="630">
          <cell r="P630" t="str">
            <v>RG. AGR.C.AJENA</v>
          </cell>
        </row>
        <row r="631">
          <cell r="P631" t="str">
            <v>RG. AGR.C.AJENA</v>
          </cell>
        </row>
        <row r="632">
          <cell r="P632" t="str">
            <v>RG. AGR.C.AJENA</v>
          </cell>
        </row>
        <row r="633">
          <cell r="P633" t="str">
            <v>RG. AGR.C.AJENA</v>
          </cell>
        </row>
        <row r="634">
          <cell r="P634" t="str">
            <v>RG. AGR.C.AJENA</v>
          </cell>
        </row>
        <row r="635">
          <cell r="P635" t="str">
            <v>RG. AGR.C.AJENA</v>
          </cell>
        </row>
        <row r="636">
          <cell r="P636" t="str">
            <v>RG. AGR.C.AJENA</v>
          </cell>
        </row>
        <row r="637">
          <cell r="P637" t="str">
            <v>RG. AGR.C.AJENA</v>
          </cell>
        </row>
        <row r="638">
          <cell r="P638" t="str">
            <v>RG. AGR.C.AJENA</v>
          </cell>
        </row>
        <row r="639">
          <cell r="P639" t="str">
            <v>RG. AGR.C.AJENA</v>
          </cell>
        </row>
        <row r="640">
          <cell r="P640" t="str">
            <v>RG. AGR.C.AJENA</v>
          </cell>
        </row>
        <row r="641">
          <cell r="P641" t="str">
            <v>RG. AGR.C.AJENA</v>
          </cell>
        </row>
        <row r="642">
          <cell r="P642" t="str">
            <v>RG. AGR.C.AJENA</v>
          </cell>
        </row>
        <row r="643">
          <cell r="P643" t="str">
            <v>RG. AGR.C.AJENA</v>
          </cell>
        </row>
        <row r="644">
          <cell r="P644" t="str">
            <v>RG. AGR.C.AJENA</v>
          </cell>
        </row>
        <row r="645">
          <cell r="P645" t="str">
            <v>RG. AGR.C.AJENA</v>
          </cell>
        </row>
        <row r="646">
          <cell r="P646" t="str">
            <v>RG. AGR.C.AJENA</v>
          </cell>
        </row>
        <row r="647">
          <cell r="P647" t="str">
            <v>RG. AGR.C.AJENA</v>
          </cell>
        </row>
        <row r="648">
          <cell r="P648" t="str">
            <v>RG. AGR.C.AJENA</v>
          </cell>
        </row>
        <row r="649">
          <cell r="P649" t="str">
            <v>RG. AGR.C.AJENA</v>
          </cell>
        </row>
        <row r="650">
          <cell r="P650" t="str">
            <v>RG. AGR.C.AJENA</v>
          </cell>
        </row>
        <row r="651">
          <cell r="P651" t="str">
            <v>RG. AGR.C.AJENA</v>
          </cell>
        </row>
        <row r="652">
          <cell r="P652" t="str">
            <v>RG. AGR.C.AJENA</v>
          </cell>
        </row>
        <row r="653">
          <cell r="P653" t="str">
            <v>RG. AGR.C.AJENA</v>
          </cell>
        </row>
        <row r="654">
          <cell r="P654" t="str">
            <v>RG. AGR.C.AJENA</v>
          </cell>
        </row>
        <row r="655">
          <cell r="P655" t="str">
            <v>RG. AGR.C.AJENA</v>
          </cell>
        </row>
        <row r="656">
          <cell r="P656" t="str">
            <v>RG. AGR.C.AJENA</v>
          </cell>
        </row>
        <row r="657">
          <cell r="P657" t="str">
            <v>RG. AGR.C.AJENA</v>
          </cell>
        </row>
        <row r="658">
          <cell r="P658" t="str">
            <v>RG. AGR.C.AJENA</v>
          </cell>
        </row>
        <row r="659">
          <cell r="P659" t="str">
            <v>RG. AGR.C.AJENA</v>
          </cell>
        </row>
        <row r="660">
          <cell r="P660" t="str">
            <v>RG. AGR.C.AJENA</v>
          </cell>
        </row>
        <row r="661">
          <cell r="P661" t="str">
            <v>RG. AGR.C.AJENA</v>
          </cell>
        </row>
        <row r="662">
          <cell r="P662" t="str">
            <v>RG. AGR.C.AJENA</v>
          </cell>
        </row>
        <row r="663">
          <cell r="P663" t="str">
            <v>RG. AGR.C.AJENA</v>
          </cell>
        </row>
        <row r="664">
          <cell r="P664" t="str">
            <v>RG. AGR.C.AJENA</v>
          </cell>
        </row>
        <row r="665">
          <cell r="P665" t="str">
            <v>RG. AGR.C.AJENA</v>
          </cell>
        </row>
        <row r="666">
          <cell r="P666" t="str">
            <v>RG. AGR.C.AJENA</v>
          </cell>
        </row>
        <row r="667">
          <cell r="P667" t="str">
            <v>RG. AGR.C.AJENA</v>
          </cell>
        </row>
        <row r="668">
          <cell r="P668" t="str">
            <v>RG. AGR.C.AJENA</v>
          </cell>
        </row>
        <row r="669">
          <cell r="P669" t="str">
            <v>RG. AGR.C.AJENA</v>
          </cell>
        </row>
        <row r="670">
          <cell r="P670" t="str">
            <v>RG. AGR.C.AJENA</v>
          </cell>
        </row>
        <row r="671">
          <cell r="P671" t="str">
            <v>RG. AGR.C.AJENA</v>
          </cell>
        </row>
        <row r="672">
          <cell r="P672" t="str">
            <v>RG. AGR.C.AJENA</v>
          </cell>
        </row>
        <row r="673">
          <cell r="P673" t="str">
            <v>RG. AGR.C.AJENA</v>
          </cell>
        </row>
        <row r="674">
          <cell r="P674" t="str">
            <v>RG. AGR.C.AJENA</v>
          </cell>
        </row>
        <row r="675">
          <cell r="P675" t="str">
            <v>RG. AGR.C.AJENA</v>
          </cell>
        </row>
        <row r="676">
          <cell r="P676" t="str">
            <v>RG. AGR.C.AJENA</v>
          </cell>
        </row>
        <row r="677">
          <cell r="P677" t="str">
            <v>RG. AGR.C.AJENA</v>
          </cell>
        </row>
        <row r="678">
          <cell r="P678" t="str">
            <v>RG. AGR.C.AJENA</v>
          </cell>
        </row>
        <row r="679">
          <cell r="P679" t="str">
            <v>RG. AGR.C.AJENA</v>
          </cell>
        </row>
        <row r="680">
          <cell r="P680" t="str">
            <v>RG. AGR.C.AJENA</v>
          </cell>
        </row>
        <row r="681">
          <cell r="P681" t="str">
            <v>RG. AGR.C.AJENA</v>
          </cell>
        </row>
        <row r="682">
          <cell r="P682" t="str">
            <v>RG. AGR.C.AJENA</v>
          </cell>
        </row>
        <row r="683">
          <cell r="P683" t="str">
            <v>RG. AGR.C.AJENA</v>
          </cell>
        </row>
        <row r="684">
          <cell r="P684" t="str">
            <v>RG. AGR.C.AJENA</v>
          </cell>
        </row>
        <row r="685">
          <cell r="P685" t="str">
            <v>RG. AGR.C.AJENA</v>
          </cell>
        </row>
        <row r="686">
          <cell r="P686" t="str">
            <v>RG. AGR.C.AJENA</v>
          </cell>
        </row>
        <row r="687">
          <cell r="P687" t="str">
            <v>RG. AGR.C.AJENA</v>
          </cell>
        </row>
        <row r="688">
          <cell r="P688" t="str">
            <v>RG. AGR.C.AJENA</v>
          </cell>
        </row>
        <row r="689">
          <cell r="P689" t="str">
            <v>RG. AGR.C.AJENA</v>
          </cell>
        </row>
        <row r="690">
          <cell r="P690" t="str">
            <v>RG. AGR.C.AJENA</v>
          </cell>
        </row>
        <row r="691">
          <cell r="P691" t="str">
            <v>RG. AGR.C.AJENA</v>
          </cell>
        </row>
        <row r="692">
          <cell r="P692" t="str">
            <v>RG. AGR.C.AJENA</v>
          </cell>
        </row>
        <row r="693">
          <cell r="P693" t="str">
            <v>RG. AGR.C.AJENA</v>
          </cell>
        </row>
        <row r="694">
          <cell r="P694" t="str">
            <v>RG. AGR.C.AJENA</v>
          </cell>
        </row>
        <row r="695">
          <cell r="P695" t="str">
            <v>RG. AGR.C.AJENA</v>
          </cell>
        </row>
        <row r="696">
          <cell r="P696" t="str">
            <v>RG. AGR.C.AJENA</v>
          </cell>
        </row>
        <row r="697">
          <cell r="P697" t="str">
            <v>RG. AGR.C.AJENA</v>
          </cell>
        </row>
        <row r="698">
          <cell r="P698" t="str">
            <v>RG. AGR.C.AJENA</v>
          </cell>
        </row>
        <row r="699">
          <cell r="P699" t="str">
            <v>RG. AGR.C.AJENA</v>
          </cell>
        </row>
        <row r="700">
          <cell r="P700" t="str">
            <v>RG. AGR.C.AJENA</v>
          </cell>
        </row>
        <row r="701">
          <cell r="P701" t="str">
            <v>RG. AGR.C.AJENA</v>
          </cell>
        </row>
        <row r="702">
          <cell r="P702" t="str">
            <v>RG. AGR.C.AJENA</v>
          </cell>
        </row>
        <row r="703">
          <cell r="P703" t="str">
            <v>RG. AGR.C.AJENA</v>
          </cell>
        </row>
        <row r="704">
          <cell r="P704" t="str">
            <v>RG. AGR.C.AJENA</v>
          </cell>
        </row>
        <row r="705">
          <cell r="P705" t="str">
            <v>RG. AGR.C.AJENA</v>
          </cell>
        </row>
        <row r="706">
          <cell r="P706" t="str">
            <v>RG. AGR.C.AJENA</v>
          </cell>
        </row>
        <row r="707">
          <cell r="P707" t="str">
            <v>RG. AGR.C.AJENA</v>
          </cell>
        </row>
        <row r="708">
          <cell r="P708" t="str">
            <v>RG. AGR.C.AJENA</v>
          </cell>
        </row>
        <row r="709">
          <cell r="P709" t="str">
            <v>RG. AGR.C.AJENA</v>
          </cell>
        </row>
        <row r="710">
          <cell r="P710" t="str">
            <v>RG. AGR.C.AJENA</v>
          </cell>
        </row>
        <row r="711">
          <cell r="P711" t="str">
            <v>RG. AGR.C.AJENA</v>
          </cell>
        </row>
        <row r="712">
          <cell r="P712" t="str">
            <v>RG. AGR.C.AJENA</v>
          </cell>
        </row>
        <row r="713">
          <cell r="P713" t="str">
            <v>RG. AGR.C.AJENA</v>
          </cell>
        </row>
        <row r="714">
          <cell r="P714" t="str">
            <v>RG. AGR.C.AJENA</v>
          </cell>
        </row>
        <row r="715">
          <cell r="P715" t="str">
            <v>RG. AGR.C.AJENA</v>
          </cell>
        </row>
        <row r="716">
          <cell r="P716" t="str">
            <v>RG. AGR.C.AJENA</v>
          </cell>
        </row>
        <row r="717">
          <cell r="P717" t="str">
            <v>RG. AGR.C.AJENA</v>
          </cell>
        </row>
        <row r="718">
          <cell r="P718" t="str">
            <v>RG. AGR.C.AJENA</v>
          </cell>
        </row>
        <row r="719">
          <cell r="P719" t="str">
            <v>RG. AGR.C.AJENA</v>
          </cell>
        </row>
        <row r="720">
          <cell r="P720" t="str">
            <v>RG. AGR.C.AJENA</v>
          </cell>
        </row>
        <row r="721">
          <cell r="P721" t="str">
            <v>RG. AGR.C.AJENA</v>
          </cell>
        </row>
        <row r="722">
          <cell r="P722" t="str">
            <v>RG. AGR.C.AJENA</v>
          </cell>
        </row>
        <row r="723">
          <cell r="P723" t="str">
            <v>RG. AGR.C.AJENA</v>
          </cell>
        </row>
        <row r="724">
          <cell r="P724" t="str">
            <v>RG. AGR.C.AJENA</v>
          </cell>
        </row>
        <row r="725">
          <cell r="P725" t="str">
            <v>RG. AGR.C.AJENA</v>
          </cell>
        </row>
        <row r="726">
          <cell r="P726" t="str">
            <v>RG. AGR.C.AJENA</v>
          </cell>
        </row>
        <row r="727">
          <cell r="P727" t="str">
            <v>RG. AGR.C.AJENA</v>
          </cell>
        </row>
        <row r="728">
          <cell r="P728" t="str">
            <v>RG. AGR.C.AJENA</v>
          </cell>
        </row>
        <row r="729">
          <cell r="P729" t="str">
            <v>RG. AGR.C.AJENA</v>
          </cell>
        </row>
        <row r="730">
          <cell r="P730" t="str">
            <v>RG. AGR.C.AJENA</v>
          </cell>
        </row>
        <row r="731">
          <cell r="P731" t="str">
            <v>RG. AGR.C.AJENA</v>
          </cell>
        </row>
        <row r="732">
          <cell r="P732" t="str">
            <v>RG. AGR.C.AJENA</v>
          </cell>
        </row>
        <row r="733">
          <cell r="P733" t="str">
            <v>RG. AGR.C.AJENA</v>
          </cell>
        </row>
        <row r="734">
          <cell r="P734" t="str">
            <v>RG. AGR.C.AJENA</v>
          </cell>
        </row>
        <row r="735">
          <cell r="P735" t="str">
            <v>RG. AGR.C.AJENA</v>
          </cell>
        </row>
        <row r="736">
          <cell r="P736" t="str">
            <v>RG. AGR.C.AJENA</v>
          </cell>
        </row>
        <row r="737">
          <cell r="P737" t="str">
            <v>RG. AGR.C.AJENA</v>
          </cell>
        </row>
        <row r="738">
          <cell r="P738" t="str">
            <v>RG. AGR.C.AJENA</v>
          </cell>
        </row>
        <row r="739">
          <cell r="P739" t="str">
            <v>RG. AGR.C.AJENA</v>
          </cell>
        </row>
        <row r="740">
          <cell r="P740" t="str">
            <v>RG. AGR.C.AJENA</v>
          </cell>
        </row>
        <row r="741">
          <cell r="P741" t="str">
            <v>RG. AGR.C.AJENA</v>
          </cell>
        </row>
        <row r="742">
          <cell r="P742" t="str">
            <v>RG. AGR.C.AJENA</v>
          </cell>
        </row>
        <row r="743">
          <cell r="P743" t="str">
            <v>RG. AGR.C.AJENA</v>
          </cell>
        </row>
        <row r="744">
          <cell r="P744" t="str">
            <v>RG. AGR.C.AJENA</v>
          </cell>
        </row>
        <row r="745">
          <cell r="P745" t="str">
            <v>RG. AGR.C.AJENA</v>
          </cell>
        </row>
        <row r="746">
          <cell r="P746" t="str">
            <v>RG. AGR.C.AJENA</v>
          </cell>
        </row>
        <row r="747">
          <cell r="P747" t="str">
            <v>RG. AGR.C.AJENA</v>
          </cell>
        </row>
        <row r="748">
          <cell r="P748" t="str">
            <v>RG. AGR.C.AJENA</v>
          </cell>
        </row>
        <row r="749">
          <cell r="P749" t="str">
            <v>RG. AGR.C.AJENA</v>
          </cell>
        </row>
        <row r="750">
          <cell r="P750" t="str">
            <v>RG. AGR.C.AJENA</v>
          </cell>
        </row>
        <row r="751">
          <cell r="P751" t="str">
            <v>RG. AGR.C.AJENA</v>
          </cell>
        </row>
        <row r="752">
          <cell r="P752" t="str">
            <v>RG. AGR.C.AJENA</v>
          </cell>
        </row>
        <row r="753">
          <cell r="P753" t="str">
            <v>RG. AGR.C.AJENA</v>
          </cell>
        </row>
        <row r="754">
          <cell r="P754" t="str">
            <v>RG. AGR.C.AJENA</v>
          </cell>
        </row>
        <row r="755">
          <cell r="P755" t="str">
            <v>RG. AGR.C.AJENA</v>
          </cell>
        </row>
        <row r="756">
          <cell r="P756" t="str">
            <v>RG. AGR.C.AJENA</v>
          </cell>
        </row>
        <row r="757">
          <cell r="P757" t="str">
            <v>RG. AGR.C.AJENA</v>
          </cell>
        </row>
        <row r="758">
          <cell r="P758" t="str">
            <v>RG. AGR.C.AJENA</v>
          </cell>
        </row>
        <row r="759">
          <cell r="P759" t="str">
            <v>RG. AGR.C.AJENA</v>
          </cell>
        </row>
        <row r="760">
          <cell r="P760" t="str">
            <v>RG. AGR.C.AJENA</v>
          </cell>
        </row>
        <row r="761">
          <cell r="P761" t="str">
            <v>RG. AGR.C.AJENA</v>
          </cell>
        </row>
        <row r="762">
          <cell r="P762" t="str">
            <v>RG. AGR.C.AJENA</v>
          </cell>
        </row>
        <row r="763">
          <cell r="P763" t="str">
            <v>RG. AGR.C.AJENA</v>
          </cell>
        </row>
        <row r="764">
          <cell r="P764" t="str">
            <v>RG. AGR.C.AJENA</v>
          </cell>
        </row>
        <row r="765">
          <cell r="P765" t="str">
            <v>RG. AGR.C.AJENA</v>
          </cell>
        </row>
        <row r="766">
          <cell r="P766" t="str">
            <v>RG. AGR.C.AJENA</v>
          </cell>
        </row>
        <row r="767">
          <cell r="P767" t="str">
            <v>RG. AGR.C.AJENA</v>
          </cell>
        </row>
        <row r="768">
          <cell r="P768" t="str">
            <v>RG. AGR.C.AJENA</v>
          </cell>
        </row>
        <row r="769">
          <cell r="P769" t="str">
            <v>RG. AGR.C.AJENA</v>
          </cell>
        </row>
        <row r="770">
          <cell r="P770" t="str">
            <v>RG. DEL HOGAR(DISC.)</v>
          </cell>
        </row>
        <row r="771">
          <cell r="P771" t="str">
            <v>RG. DEL HOGAR(DISC.)</v>
          </cell>
        </row>
        <row r="772">
          <cell r="P772" t="str">
            <v>RG. DEL HOGAR(DISC.)</v>
          </cell>
        </row>
        <row r="773">
          <cell r="P773" t="str">
            <v>RG. DEL HOGAR(DISC.)</v>
          </cell>
        </row>
        <row r="774">
          <cell r="P774" t="str">
            <v>RG. DEL HOGAR(DISC.)</v>
          </cell>
        </row>
        <row r="775">
          <cell r="P775" t="str">
            <v>RG. DEL HOGAR(DISC.)</v>
          </cell>
        </row>
        <row r="776">
          <cell r="P776" t="str">
            <v>RG. DEL HOGAR(DISC.)</v>
          </cell>
        </row>
        <row r="777">
          <cell r="P777" t="str">
            <v>RG. DEL HOGAR(DISC.)</v>
          </cell>
        </row>
        <row r="778">
          <cell r="P778" t="str">
            <v>RG. DEL HOGAR(DISC.)</v>
          </cell>
        </row>
        <row r="779">
          <cell r="P779" t="str">
            <v>RG. DEL HOGAR(DISC.)</v>
          </cell>
        </row>
        <row r="780">
          <cell r="P780" t="str">
            <v>RG. DEL HOGAR(DISC.)</v>
          </cell>
        </row>
        <row r="781">
          <cell r="P781" t="str">
            <v>RG. DEL HOGAR(DISC.)</v>
          </cell>
        </row>
        <row r="782">
          <cell r="P782" t="str">
            <v>RG. DEL HOGAR(DISC.)</v>
          </cell>
        </row>
        <row r="783">
          <cell r="P783" t="str">
            <v>RG. DEL HOGAR(DISC.)</v>
          </cell>
        </row>
        <row r="784">
          <cell r="P784" t="str">
            <v>RG. DEL HOGAR(DISC.)</v>
          </cell>
        </row>
        <row r="785">
          <cell r="P785" t="str">
            <v>RG. DEL HOGAR(DISC.)</v>
          </cell>
        </row>
        <row r="786">
          <cell r="P786" t="str">
            <v>RG. DEL HOGAR(DISC.)</v>
          </cell>
        </row>
        <row r="787">
          <cell r="P787" t="str">
            <v>RG. DEL HOGAR(DISC.)</v>
          </cell>
        </row>
        <row r="788">
          <cell r="P788" t="str">
            <v>RG. DEL HOGAR(DISC.)</v>
          </cell>
        </row>
        <row r="789">
          <cell r="P789" t="str">
            <v>RG. DEL HOGAR(DISC.)</v>
          </cell>
        </row>
        <row r="790">
          <cell r="P790" t="str">
            <v>RG. DEL HOGAR(DISC.)</v>
          </cell>
        </row>
        <row r="791">
          <cell r="P791" t="str">
            <v>RG. DEL HOGAR(DISC.)</v>
          </cell>
        </row>
        <row r="792">
          <cell r="P792" t="str">
            <v>RG. DEL HOGAR(DISC.)</v>
          </cell>
        </row>
        <row r="793">
          <cell r="P793" t="str">
            <v>RG. DEL HOGAR(DISC.)</v>
          </cell>
        </row>
        <row r="794">
          <cell r="P794" t="str">
            <v>RG. DEL HOGAR(DISC.)</v>
          </cell>
        </row>
        <row r="795">
          <cell r="P795" t="str">
            <v>RG. DEL HOGAR(DISC.)</v>
          </cell>
        </row>
        <row r="796">
          <cell r="P796" t="str">
            <v>RG. DEL HOGAR(DISC.)</v>
          </cell>
        </row>
        <row r="797">
          <cell r="P797" t="str">
            <v>RG. DEL HOGAR(DISC.)</v>
          </cell>
        </row>
        <row r="798">
          <cell r="P798" t="str">
            <v>RG. DEL HOGAR(DISC.)</v>
          </cell>
        </row>
        <row r="799">
          <cell r="P799" t="str">
            <v>RG. DEL HOGAR(DISC.)</v>
          </cell>
        </row>
        <row r="800">
          <cell r="P800" t="str">
            <v>RG. DEL HOGAR(DISC.)</v>
          </cell>
        </row>
        <row r="801">
          <cell r="P801" t="str">
            <v>RG. DEL HOGAR(DISC.)</v>
          </cell>
        </row>
        <row r="802">
          <cell r="P802" t="str">
            <v>RG. DEL HOGAR(DISC.)</v>
          </cell>
        </row>
        <row r="803">
          <cell r="P803" t="str">
            <v>RG. DEL HOGAR(DISC.)</v>
          </cell>
        </row>
        <row r="804">
          <cell r="P804" t="str">
            <v>RG. DEL HOGAR(DISC.)</v>
          </cell>
        </row>
        <row r="805">
          <cell r="P805" t="str">
            <v>RG. DEL HOGAR(DISC.)</v>
          </cell>
        </row>
        <row r="806">
          <cell r="P806" t="str">
            <v>RG. DEL HOGAR(DISC.)</v>
          </cell>
        </row>
        <row r="807">
          <cell r="P807" t="str">
            <v>RG. DEL HOGAR(DISC.)</v>
          </cell>
        </row>
        <row r="808">
          <cell r="P808" t="str">
            <v>RG. DEL HOGAR(DISC.)</v>
          </cell>
        </row>
        <row r="809">
          <cell r="P809" t="str">
            <v>RG. DEL HOGAR(DISC.)</v>
          </cell>
        </row>
        <row r="810">
          <cell r="P810" t="str">
            <v>RG. DEL HOGAR(DISC.)</v>
          </cell>
        </row>
        <row r="811">
          <cell r="P811" t="str">
            <v>RG. DEL HOGAR(DISC.)</v>
          </cell>
        </row>
        <row r="812">
          <cell r="P812" t="str">
            <v>RG. DEL HOGAR(DISC.)</v>
          </cell>
        </row>
        <row r="813">
          <cell r="P813" t="str">
            <v>RG. DEL HOGAR(DISC.)</v>
          </cell>
        </row>
        <row r="814">
          <cell r="P814" t="str">
            <v>RG. DEL HOGAR(DISC.)</v>
          </cell>
        </row>
        <row r="815">
          <cell r="P815" t="str">
            <v>RG. DEL HOGAR(DISC.)</v>
          </cell>
        </row>
        <row r="816">
          <cell r="P816" t="str">
            <v>RG. DEL HOGAR(DISC.)</v>
          </cell>
        </row>
        <row r="817">
          <cell r="P817" t="str">
            <v>RG. DEL HOGAR(DISC.)</v>
          </cell>
        </row>
        <row r="818">
          <cell r="P818" t="str">
            <v>RG. DEL HOGAR(DISC.)</v>
          </cell>
        </row>
        <row r="819">
          <cell r="P819" t="str">
            <v>RG. DEL HOGAR(DISC.)</v>
          </cell>
        </row>
        <row r="820">
          <cell r="P820" t="str">
            <v>RG. DEL HOGAR(DISC.)</v>
          </cell>
        </row>
        <row r="821">
          <cell r="P821" t="str">
            <v>RG. DEL HOGAR(DISC.)</v>
          </cell>
        </row>
        <row r="822">
          <cell r="P822" t="str">
            <v>RG. DEL HOGAR(DISC.)</v>
          </cell>
        </row>
        <row r="823">
          <cell r="P823" t="str">
            <v>RG. DEL HOGAR(DISC.)</v>
          </cell>
        </row>
        <row r="824">
          <cell r="P824" t="str">
            <v>RG. DEL HOGAR(DISC.)</v>
          </cell>
        </row>
        <row r="825">
          <cell r="P825" t="str">
            <v>RG. DEL HOGAR(DISC.)</v>
          </cell>
        </row>
        <row r="826">
          <cell r="P826" t="str">
            <v>RG. DEL HOGAR(DISC.)</v>
          </cell>
        </row>
        <row r="827">
          <cell r="P827" t="str">
            <v>RG. DEL HOGAR(DISC.)</v>
          </cell>
        </row>
        <row r="828">
          <cell r="P828" t="str">
            <v>RG. DEL HOGAR(DISC.)</v>
          </cell>
        </row>
        <row r="829">
          <cell r="P829" t="str">
            <v>RG. DEL HOGAR(DISC.)</v>
          </cell>
        </row>
        <row r="830">
          <cell r="P830" t="str">
            <v>RG. DEL HOGAR(DISC.)</v>
          </cell>
        </row>
        <row r="831">
          <cell r="P831" t="str">
            <v>RG. DEL HOGAR(DISC.)</v>
          </cell>
        </row>
        <row r="832">
          <cell r="P832" t="str">
            <v>RG. DEL HOGAR(DISC.)</v>
          </cell>
        </row>
        <row r="833">
          <cell r="P833" t="str">
            <v>RG. DEL HOGAR(DISC.)</v>
          </cell>
        </row>
        <row r="834">
          <cell r="P834" t="str">
            <v>RG. DEL HOGAR(DISC.)</v>
          </cell>
        </row>
        <row r="835">
          <cell r="P835" t="str">
            <v>RG. DEL HOGAR(DISC.)</v>
          </cell>
        </row>
        <row r="836">
          <cell r="P836" t="str">
            <v>RG. DEL HOGAR(DISC.)</v>
          </cell>
        </row>
        <row r="837">
          <cell r="P837" t="str">
            <v>RG. DEL HOGAR(DISC.)</v>
          </cell>
        </row>
        <row r="838">
          <cell r="P838" t="str">
            <v>RG. DEL HOGAR(DISC.)</v>
          </cell>
        </row>
        <row r="839">
          <cell r="P839" t="str">
            <v>RG. DEL HOGAR(DISC.)</v>
          </cell>
        </row>
        <row r="840">
          <cell r="P840" t="str">
            <v>RG. DEL HOGAR(DISC.)</v>
          </cell>
        </row>
        <row r="841">
          <cell r="P841" t="str">
            <v>RG. DEL HOGAR(DISC.)</v>
          </cell>
        </row>
        <row r="842">
          <cell r="P842" t="str">
            <v>RG. DEL HOGAR(DISC.)</v>
          </cell>
        </row>
        <row r="843">
          <cell r="P843" t="str">
            <v>RG. DEL HOGAR(DISC.)</v>
          </cell>
        </row>
        <row r="844">
          <cell r="P844" t="str">
            <v>RG. DEL HOGAR(DISC.)</v>
          </cell>
        </row>
        <row r="845">
          <cell r="P845" t="str">
            <v>RG. DEL HOGAR(DISC.)</v>
          </cell>
        </row>
        <row r="846">
          <cell r="P846" t="str">
            <v>RG. DEL HOGAR(DISC.)</v>
          </cell>
        </row>
        <row r="847">
          <cell r="P847" t="str">
            <v>RG. DEL HOGAR(DISC.)</v>
          </cell>
        </row>
        <row r="848">
          <cell r="P848" t="str">
            <v>RG. DEL HOGAR(DISC.)</v>
          </cell>
        </row>
        <row r="849">
          <cell r="P849" t="str">
            <v>RG. DEL HOGAR(DISC.)</v>
          </cell>
        </row>
        <row r="850">
          <cell r="P850" t="str">
            <v>RG. DEL HOGAR(DISC.)</v>
          </cell>
        </row>
        <row r="851">
          <cell r="P851" t="str">
            <v>RG. DEL HOGAR(DISC.)</v>
          </cell>
        </row>
        <row r="852">
          <cell r="P852" t="str">
            <v>RG. DEL HOGAR(DISC.)</v>
          </cell>
        </row>
        <row r="853">
          <cell r="P853" t="str">
            <v>RG. DEL HOGAR(DISC.)</v>
          </cell>
        </row>
        <row r="854">
          <cell r="P854" t="str">
            <v>RG. DEL HOGAR(DISC.)</v>
          </cell>
        </row>
        <row r="855">
          <cell r="P855" t="str">
            <v>RG. DEL HOGAR(DISC.)</v>
          </cell>
        </row>
        <row r="856">
          <cell r="P856" t="str">
            <v>RG. DEL HOGAR(DISC.)</v>
          </cell>
        </row>
        <row r="857">
          <cell r="P857" t="str">
            <v>RG. DEL HOGAR(DISC.)</v>
          </cell>
        </row>
        <row r="858">
          <cell r="P858" t="str">
            <v>RG. DEL HOGAR(DISC.)</v>
          </cell>
        </row>
        <row r="859">
          <cell r="P859" t="str">
            <v>RG. DEL HOGAR(DISC.)</v>
          </cell>
        </row>
        <row r="860">
          <cell r="P860" t="str">
            <v>RG. DEL HOGAR(DISC.)</v>
          </cell>
        </row>
        <row r="861">
          <cell r="P861" t="str">
            <v>RG. DEL HOGAR(DISC.)</v>
          </cell>
        </row>
        <row r="862">
          <cell r="P862" t="str">
            <v>RG. DEL HOGAR(DISC.)</v>
          </cell>
        </row>
        <row r="863">
          <cell r="P863" t="str">
            <v>RG. DEL HOGAR(DISC.)</v>
          </cell>
        </row>
        <row r="864">
          <cell r="P864" t="str">
            <v>RG. DEL HOGAR(DISC.)</v>
          </cell>
        </row>
        <row r="865">
          <cell r="P865" t="str">
            <v>RG. DEL HOGAR(DISC.)</v>
          </cell>
        </row>
        <row r="866">
          <cell r="P866" t="str">
            <v>RG. DEL HOGAR(DISC.)</v>
          </cell>
        </row>
        <row r="867">
          <cell r="P867" t="str">
            <v>RG. DEL HOGAR(DISC.)</v>
          </cell>
        </row>
        <row r="868">
          <cell r="P868" t="str">
            <v>RG. DEL HOGAR(DISC.)</v>
          </cell>
        </row>
        <row r="869">
          <cell r="P869" t="str">
            <v>RG. DEL HOGAR(DISC.)</v>
          </cell>
        </row>
        <row r="870">
          <cell r="P870" t="str">
            <v>RG. DEL HOGAR(DISC.)</v>
          </cell>
        </row>
        <row r="871">
          <cell r="P871" t="str">
            <v>RG. DEL HOGAR(DISC.)</v>
          </cell>
        </row>
        <row r="872">
          <cell r="P872" t="str">
            <v>RG. DEL HOGAR(DISC.)</v>
          </cell>
        </row>
        <row r="873">
          <cell r="P873" t="str">
            <v>RG. DEL HOGAR(DISC.)</v>
          </cell>
        </row>
        <row r="874">
          <cell r="P874" t="str">
            <v>RG. DEL HOGAR(DISC.)</v>
          </cell>
        </row>
        <row r="875">
          <cell r="P875" t="str">
            <v>RG. DEL HOGAR(DISC.)</v>
          </cell>
        </row>
        <row r="876">
          <cell r="P876" t="str">
            <v>RG. DEL HOGAR(DISC.)</v>
          </cell>
        </row>
        <row r="877">
          <cell r="P877" t="str">
            <v>RG. DEL HOGAR(DISC.)</v>
          </cell>
        </row>
        <row r="878">
          <cell r="P878" t="str">
            <v>RG. DEL HOGAR(DISC.)</v>
          </cell>
        </row>
        <row r="879">
          <cell r="P879" t="str">
            <v>RG. DEL HOGAR(DISC.)</v>
          </cell>
        </row>
        <row r="880">
          <cell r="P880" t="str">
            <v>RG. DEL HOGAR(DISC.)</v>
          </cell>
        </row>
        <row r="881">
          <cell r="P881" t="str">
            <v>RG. DEL HOGAR(DISC.)</v>
          </cell>
        </row>
        <row r="882">
          <cell r="P882" t="str">
            <v>RG. DEL HOGAR(DISC.)</v>
          </cell>
        </row>
        <row r="883">
          <cell r="P883" t="str">
            <v>RG. DEL HOGAR(DISC.)</v>
          </cell>
        </row>
        <row r="884">
          <cell r="P884" t="str">
            <v>RG. DEL HOGAR(DISC.)</v>
          </cell>
        </row>
        <row r="885">
          <cell r="P885" t="str">
            <v>RG. DEL HOGAR(DISC.)</v>
          </cell>
        </row>
        <row r="886">
          <cell r="P886" t="str">
            <v>RG. DEL HOGAR(DISC.)</v>
          </cell>
        </row>
        <row r="887">
          <cell r="P887" t="str">
            <v>RG. DEL HOGAR(DISC.)</v>
          </cell>
        </row>
        <row r="888">
          <cell r="P888" t="str">
            <v>RG. DEL HOGAR(DISC.)</v>
          </cell>
        </row>
        <row r="889">
          <cell r="P889" t="str">
            <v>RG. DEL HOGAR(DISC.)</v>
          </cell>
        </row>
        <row r="890">
          <cell r="P890" t="str">
            <v>RG. DEL HOGAR(DISC.)</v>
          </cell>
        </row>
        <row r="891">
          <cell r="P891" t="str">
            <v>RG. DEL HOGAR(DISC.)</v>
          </cell>
        </row>
        <row r="892">
          <cell r="P892" t="str">
            <v>RG. DEL HOGAR(DISC.)</v>
          </cell>
        </row>
        <row r="893">
          <cell r="P893" t="str">
            <v>RG. DEL HOGAR(DISC.)</v>
          </cell>
        </row>
        <row r="894">
          <cell r="P894" t="str">
            <v>RG. DEL HOGAR(DISC.)</v>
          </cell>
        </row>
        <row r="895">
          <cell r="P895" t="str">
            <v>RG. DEL HOGAR(DISC.)</v>
          </cell>
        </row>
        <row r="896">
          <cell r="P896" t="str">
            <v>RG. DEL HOGAR(DISC.)</v>
          </cell>
        </row>
        <row r="897">
          <cell r="P897" t="str">
            <v>RG. DEL HOGAR(DISC.)</v>
          </cell>
        </row>
        <row r="898">
          <cell r="P898" t="str">
            <v>RG. DEL HOGAR(DISC.)</v>
          </cell>
        </row>
        <row r="899">
          <cell r="P899" t="str">
            <v>RG. DEL HOGAR(DISC.)</v>
          </cell>
        </row>
        <row r="900">
          <cell r="P900" t="str">
            <v>RG. DEL HOGAR(DISC.)</v>
          </cell>
        </row>
        <row r="901">
          <cell r="P901" t="str">
            <v>RG. DEL HOGAR(DISC.)</v>
          </cell>
        </row>
        <row r="902">
          <cell r="P902" t="str">
            <v>RG. DEL HOGAR(DISC.)</v>
          </cell>
        </row>
        <row r="903">
          <cell r="P903" t="str">
            <v>RG. DEL HOGAR(DISC.)</v>
          </cell>
        </row>
        <row r="904">
          <cell r="P904" t="str">
            <v>RG. DEL HOGAR(DISC.)</v>
          </cell>
        </row>
        <row r="905">
          <cell r="P905" t="str">
            <v>RG. DEL HOGAR(DISC.)</v>
          </cell>
        </row>
        <row r="906">
          <cell r="P906" t="str">
            <v>RG. DEL HOGAR(DISC.)</v>
          </cell>
        </row>
        <row r="907">
          <cell r="P907" t="str">
            <v>RG. DEL HOGAR(DISC.)</v>
          </cell>
        </row>
        <row r="908">
          <cell r="P908" t="str">
            <v>RG. DEL HOGAR(DISC.)</v>
          </cell>
        </row>
        <row r="909">
          <cell r="P909" t="str">
            <v>RG. DEL HOGAR(DISC.)</v>
          </cell>
        </row>
        <row r="910">
          <cell r="P910" t="str">
            <v>RG. DEL HOGAR(DISC.)</v>
          </cell>
        </row>
        <row r="911">
          <cell r="P911" t="str">
            <v>RG. DEL HOGAR(DISC.)</v>
          </cell>
        </row>
        <row r="912">
          <cell r="P912" t="str">
            <v>RG. DEL HOGAR(DISC.)</v>
          </cell>
        </row>
        <row r="913">
          <cell r="P913" t="str">
            <v>RG. DEL HOGAR(DISC.)</v>
          </cell>
        </row>
        <row r="914">
          <cell r="P914" t="str">
            <v>RG. DEL HOGAR(DISC.)</v>
          </cell>
        </row>
        <row r="915">
          <cell r="P915" t="str">
            <v>RG. DEL HOGAR(DISC.)</v>
          </cell>
        </row>
        <row r="916">
          <cell r="P916" t="str">
            <v>RG. DEL HOGAR(DISC.)</v>
          </cell>
        </row>
        <row r="917">
          <cell r="P917" t="str">
            <v>RG. DEL HOGAR(DISC.)</v>
          </cell>
        </row>
        <row r="918">
          <cell r="P918" t="str">
            <v>RG. DEL HOGAR(DISC.)</v>
          </cell>
        </row>
        <row r="919">
          <cell r="P919" t="str">
            <v>RG. DEL HOGAR(DISC.)</v>
          </cell>
        </row>
        <row r="920">
          <cell r="P920" t="str">
            <v>RG. DEL HOGAR(DISC.)</v>
          </cell>
        </row>
        <row r="921">
          <cell r="P921" t="str">
            <v>RG. DEL HOGAR(DISC.)</v>
          </cell>
        </row>
        <row r="922">
          <cell r="P922" t="str">
            <v>RG. DEL HOGAR(DISC.)</v>
          </cell>
        </row>
        <row r="923">
          <cell r="P923" t="str">
            <v>RG. DEL HOGAR(DISC.)</v>
          </cell>
        </row>
        <row r="924">
          <cell r="P924" t="str">
            <v>RG. DEL HOGAR(DISC.)</v>
          </cell>
        </row>
        <row r="925">
          <cell r="P925" t="str">
            <v>RG. DEL HOGAR(DISC.)</v>
          </cell>
        </row>
        <row r="926">
          <cell r="P926" t="str">
            <v>RG. DEL HOGAR(DISC.)</v>
          </cell>
        </row>
        <row r="927">
          <cell r="P927" t="str">
            <v>RG. DEL HOGAR(DISC.)</v>
          </cell>
        </row>
        <row r="928">
          <cell r="P928" t="str">
            <v>RG. DEL HOGAR(DISC.)</v>
          </cell>
        </row>
        <row r="929">
          <cell r="P929" t="str">
            <v>RG. DEL HOGAR(DISC.)</v>
          </cell>
        </row>
        <row r="930">
          <cell r="P930" t="str">
            <v>RG. DEL HOGAR(DISC.)</v>
          </cell>
        </row>
        <row r="931">
          <cell r="P931" t="str">
            <v>RG. DEL HOGAR(DISC.)</v>
          </cell>
        </row>
        <row r="932">
          <cell r="P932" t="str">
            <v>RG. DEL HOGAR(DISC.)</v>
          </cell>
        </row>
        <row r="933">
          <cell r="P933" t="str">
            <v>RG. DEL HOGAR(DISC.)</v>
          </cell>
        </row>
        <row r="934">
          <cell r="P934" t="str">
            <v>RG. DEL HOGAR(DISC.)</v>
          </cell>
        </row>
        <row r="935">
          <cell r="P935" t="str">
            <v>RG. DEL HOGAR(DISC.)</v>
          </cell>
        </row>
        <row r="936">
          <cell r="P936" t="str">
            <v>RG. DEL HOGAR(DISC.)</v>
          </cell>
        </row>
        <row r="937">
          <cell r="P937" t="str">
            <v>RG. DEL HOGAR(DISC.)</v>
          </cell>
        </row>
        <row r="938">
          <cell r="P938" t="str">
            <v>RG. DEL HOGAR(DISC.)</v>
          </cell>
        </row>
        <row r="939">
          <cell r="P939" t="str">
            <v>RG. DEL HOGAR(DISC.)</v>
          </cell>
        </row>
        <row r="940">
          <cell r="P940" t="str">
            <v>RG. DEL HOGAR(DISC.)</v>
          </cell>
        </row>
        <row r="941">
          <cell r="P941" t="str">
            <v>RG. DEL HOGAR(DISC.)</v>
          </cell>
        </row>
        <row r="942">
          <cell r="P942" t="str">
            <v>RG. DEL HOGAR(DISC.)</v>
          </cell>
        </row>
        <row r="943">
          <cell r="P943" t="str">
            <v>RG. DEL HOGAR(DISC.)</v>
          </cell>
        </row>
        <row r="944">
          <cell r="P944" t="str">
            <v>RG. DEL HOGAR(DISC.)</v>
          </cell>
        </row>
        <row r="945">
          <cell r="P945" t="str">
            <v>RG. DEL HOGAR(DISC.)</v>
          </cell>
        </row>
        <row r="946">
          <cell r="P946" t="str">
            <v>RG. DEL HOGAR(CONT.)</v>
          </cell>
        </row>
        <row r="947">
          <cell r="P947" t="str">
            <v>RG. DEL HOGAR(CONT.)</v>
          </cell>
        </row>
        <row r="948">
          <cell r="P948" t="str">
            <v>RG. DEL HOGAR(CONT.)</v>
          </cell>
        </row>
        <row r="949">
          <cell r="P949" t="str">
            <v>RG. DEL HOGAR(CONT.)</v>
          </cell>
        </row>
        <row r="950">
          <cell r="P950" t="str">
            <v>RG. DEL HOGAR(CONT.)</v>
          </cell>
        </row>
        <row r="951">
          <cell r="P951" t="str">
            <v>RG. DEL HOGAR(CONT.)</v>
          </cell>
        </row>
        <row r="952">
          <cell r="P952" t="str">
            <v>RG. DEL HOGAR(CONT.)</v>
          </cell>
        </row>
        <row r="953">
          <cell r="P953" t="str">
            <v>RG. DEL HOGAR(CONT.)</v>
          </cell>
        </row>
        <row r="954">
          <cell r="P954" t="str">
            <v>RG. DEL HOGAR(CONT.)</v>
          </cell>
        </row>
        <row r="955">
          <cell r="P955" t="str">
            <v>RG. DEL HOGAR(CONT.)</v>
          </cell>
        </row>
        <row r="956">
          <cell r="P956" t="str">
            <v>RG. DEL HOGAR(CONT.)</v>
          </cell>
        </row>
        <row r="957">
          <cell r="P957" t="str">
            <v>RG. DEL HOGAR(CONT.)</v>
          </cell>
        </row>
        <row r="958">
          <cell r="P958" t="str">
            <v>RG. DEL HOGAR(CONT.)</v>
          </cell>
        </row>
        <row r="959">
          <cell r="P959" t="str">
            <v>RG. DEL HOGAR(CONT.)</v>
          </cell>
        </row>
        <row r="960">
          <cell r="P960" t="str">
            <v>RG. DEL HOGAR(CONT.)</v>
          </cell>
        </row>
        <row r="961">
          <cell r="P961" t="str">
            <v>RG. DEL HOGAR(CONT.)</v>
          </cell>
        </row>
        <row r="962">
          <cell r="P962" t="str">
            <v>RG. DEL HOGAR(CONT.)</v>
          </cell>
        </row>
        <row r="963">
          <cell r="P963" t="str">
            <v>RG. DEL HOGAR(CONT.)</v>
          </cell>
        </row>
        <row r="964">
          <cell r="P964" t="str">
            <v>RG. DEL HOGAR(CONT.)</v>
          </cell>
        </row>
        <row r="965">
          <cell r="P965" t="str">
            <v>RG. DEL HOGAR(CONT.)</v>
          </cell>
        </row>
        <row r="966">
          <cell r="P966" t="str">
            <v>RG. DEL HOGAR(CONT.)</v>
          </cell>
        </row>
        <row r="967">
          <cell r="P967" t="str">
            <v>RG. DEL HOGAR(CONT.)</v>
          </cell>
        </row>
        <row r="968">
          <cell r="P968" t="str">
            <v>RG. DEL HOGAR(CONT.)</v>
          </cell>
        </row>
        <row r="969">
          <cell r="P969" t="str">
            <v>RG. DEL HOGAR(CONT.)</v>
          </cell>
        </row>
        <row r="970">
          <cell r="P970" t="str">
            <v>RG. DEL HOGAR(CONT.)</v>
          </cell>
        </row>
        <row r="971">
          <cell r="P971" t="str">
            <v>RG. DEL HOGAR(CONT.)</v>
          </cell>
        </row>
        <row r="972">
          <cell r="P972" t="str">
            <v>RG. DEL HOGAR(CONT.)</v>
          </cell>
        </row>
        <row r="973">
          <cell r="P973" t="str">
            <v>RG. DEL HOGAR(CONT.)</v>
          </cell>
        </row>
        <row r="974">
          <cell r="P974" t="str">
            <v>RG. DEL HOGAR(CONT.)</v>
          </cell>
        </row>
        <row r="975">
          <cell r="P975" t="str">
            <v>RG. DEL HOGAR(CONT.)</v>
          </cell>
        </row>
        <row r="976">
          <cell r="P976" t="str">
            <v>RG. DEL HOGAR(CONT.)</v>
          </cell>
        </row>
        <row r="977">
          <cell r="P977" t="str">
            <v>RG. DEL HOGAR(CONT.)</v>
          </cell>
        </row>
        <row r="978">
          <cell r="P978" t="str">
            <v>RG. DEL HOGAR(CONT.)</v>
          </cell>
        </row>
        <row r="979">
          <cell r="P979" t="str">
            <v>RG. DEL HOGAR(CONT.)</v>
          </cell>
        </row>
        <row r="980">
          <cell r="P980" t="str">
            <v>RG. DEL HOGAR(CONT.)</v>
          </cell>
        </row>
        <row r="981">
          <cell r="P981" t="str">
            <v>RG. DEL HOGAR(CONT.)</v>
          </cell>
        </row>
        <row r="982">
          <cell r="P982" t="str">
            <v>RG. DEL HOGAR(CONT.)</v>
          </cell>
        </row>
        <row r="983">
          <cell r="P983" t="str">
            <v>RG. DEL HOGAR(CONT.)</v>
          </cell>
        </row>
        <row r="984">
          <cell r="P984" t="str">
            <v>RG. DEL HOGAR(CONT.)</v>
          </cell>
        </row>
        <row r="985">
          <cell r="P985" t="str">
            <v>RG. DEL HOGAR(CONT.)</v>
          </cell>
        </row>
        <row r="986">
          <cell r="P986" t="str">
            <v>RG. DEL HOGAR(CONT.)</v>
          </cell>
        </row>
        <row r="987">
          <cell r="P987" t="str">
            <v>RG. DEL HOGAR(CONT.)</v>
          </cell>
        </row>
        <row r="988">
          <cell r="P988" t="str">
            <v>RG. DEL HOGAR(CONT.)</v>
          </cell>
        </row>
        <row r="989">
          <cell r="P989" t="str">
            <v>RG. DEL HOGAR(CONT.)</v>
          </cell>
        </row>
        <row r="990">
          <cell r="P990" t="str">
            <v>RG. DEL HOGAR(CONT.)</v>
          </cell>
        </row>
        <row r="991">
          <cell r="P991" t="str">
            <v>RG. DEL HOGAR(CONT.)</v>
          </cell>
        </row>
        <row r="992">
          <cell r="P992" t="str">
            <v>RG. DEL HOGAR(CONT.)</v>
          </cell>
        </row>
        <row r="993">
          <cell r="P993" t="str">
            <v>RG. DEL HOGAR(CONT.)</v>
          </cell>
        </row>
        <row r="994">
          <cell r="P994" t="str">
            <v>RG. DEL HOGAR(CONT.)</v>
          </cell>
        </row>
        <row r="995">
          <cell r="P995" t="str">
            <v>RG. DEL HOGAR(CONT.)</v>
          </cell>
        </row>
        <row r="996">
          <cell r="P996" t="str">
            <v>RG. DEL HOGAR(CONT.)</v>
          </cell>
        </row>
        <row r="997">
          <cell r="P997" t="str">
            <v>RG. DEL HOGAR(CONT.)</v>
          </cell>
        </row>
        <row r="998">
          <cell r="P998" t="str">
            <v>RG. DEL HOGAR(CONT.)</v>
          </cell>
        </row>
        <row r="999">
          <cell r="P999" t="str">
            <v>RG. DEL HOGAR(CONT.)</v>
          </cell>
        </row>
        <row r="1000">
          <cell r="P1000" t="str">
            <v>RG. DEL HOGAR(CONT.)</v>
          </cell>
        </row>
        <row r="1001">
          <cell r="P1001" t="str">
            <v>RG. DEL HOGAR(CONT.)</v>
          </cell>
        </row>
        <row r="1002">
          <cell r="P1002" t="str">
            <v>RG. DEL HOGAR(CONT.)</v>
          </cell>
        </row>
        <row r="1003">
          <cell r="P1003" t="str">
            <v>RG. DEL HOGAR(CONT.)</v>
          </cell>
        </row>
        <row r="1004">
          <cell r="P1004" t="str">
            <v>RG. DEL HOGAR(CONT.)</v>
          </cell>
        </row>
        <row r="1005">
          <cell r="P1005" t="str">
            <v>RG. DEL HOGAR(CONT.)</v>
          </cell>
        </row>
        <row r="1006">
          <cell r="P1006" t="str">
            <v>RG. DEL HOGAR(CONT.)</v>
          </cell>
        </row>
        <row r="1007">
          <cell r="P1007" t="str">
            <v>RG. DEL HOGAR(CONT.)</v>
          </cell>
        </row>
        <row r="1008">
          <cell r="P1008" t="str">
            <v>RG. DEL HOGAR(CONT.)</v>
          </cell>
        </row>
        <row r="1009">
          <cell r="P1009" t="str">
            <v>RG. DEL HOGAR(CONT.)</v>
          </cell>
        </row>
        <row r="1010">
          <cell r="P1010" t="str">
            <v>RG. DEL HOGAR(CONT.)</v>
          </cell>
        </row>
        <row r="1011">
          <cell r="P1011" t="str">
            <v>RG. DEL HOGAR(CONT.)</v>
          </cell>
        </row>
        <row r="1012">
          <cell r="P1012" t="str">
            <v>RG. DEL HOGAR(CONT.)</v>
          </cell>
        </row>
        <row r="1013">
          <cell r="P1013" t="str">
            <v>RG. DEL HOGAR(CONT.)</v>
          </cell>
        </row>
        <row r="1014">
          <cell r="P1014" t="str">
            <v>RG. DEL HOGAR(CONT.)</v>
          </cell>
        </row>
        <row r="1015">
          <cell r="P1015" t="str">
            <v>RG. DEL HOGAR(CONT.)</v>
          </cell>
        </row>
        <row r="1016">
          <cell r="P1016" t="str">
            <v>RG. DEL HOGAR(CONT.)</v>
          </cell>
        </row>
        <row r="1017">
          <cell r="P1017" t="str">
            <v>RG. DEL HOGAR(CONT.)</v>
          </cell>
        </row>
        <row r="1018">
          <cell r="P1018" t="str">
            <v>RG. DEL HOGAR(CONT.)</v>
          </cell>
        </row>
        <row r="1019">
          <cell r="P1019" t="str">
            <v>RG. DEL HOGAR(CONT.)</v>
          </cell>
        </row>
        <row r="1020">
          <cell r="P1020" t="str">
            <v>RG. DEL HOGAR(CONT.)</v>
          </cell>
        </row>
        <row r="1021">
          <cell r="P1021" t="str">
            <v>RG. DEL HOGAR(CONT.)</v>
          </cell>
        </row>
        <row r="1022">
          <cell r="P1022" t="str">
            <v>RG. DEL HOGAR(CONT.)</v>
          </cell>
        </row>
        <row r="1023">
          <cell r="P1023" t="str">
            <v>RG. DEL HOGAR(CONT.)</v>
          </cell>
        </row>
        <row r="1024">
          <cell r="P1024" t="str">
            <v>RG. DEL HOGAR(CONT.)</v>
          </cell>
        </row>
        <row r="1025">
          <cell r="P1025" t="str">
            <v>RG. DEL HOGAR(CONT.)</v>
          </cell>
        </row>
        <row r="1026">
          <cell r="P1026" t="str">
            <v>RG. DEL HOGAR(CONT.)</v>
          </cell>
        </row>
        <row r="1027">
          <cell r="P1027" t="str">
            <v>RG. DEL HOGAR(CONT.)</v>
          </cell>
        </row>
        <row r="1028">
          <cell r="P1028" t="str">
            <v>RG. DEL HOGAR(CONT.)</v>
          </cell>
        </row>
        <row r="1029">
          <cell r="P1029" t="str">
            <v>RG. DEL HOGAR(CONT.)</v>
          </cell>
        </row>
        <row r="1030">
          <cell r="P1030" t="str">
            <v>RG. DEL HOGAR(CONT.)</v>
          </cell>
        </row>
        <row r="1031">
          <cell r="P1031" t="str">
            <v>RG. DEL HOGAR(CONT.)</v>
          </cell>
        </row>
        <row r="1032">
          <cell r="P1032" t="str">
            <v>RG. DEL HOGAR(CONT.)</v>
          </cell>
        </row>
        <row r="1033">
          <cell r="P1033" t="str">
            <v>RG. DEL HOGAR(CONT.)</v>
          </cell>
        </row>
        <row r="1034">
          <cell r="P1034" t="str">
            <v>RG. DEL HOGAR(CONT.)</v>
          </cell>
        </row>
        <row r="1035">
          <cell r="P1035" t="str">
            <v>RG. DEL HOGAR(CONT.)</v>
          </cell>
        </row>
        <row r="1036">
          <cell r="P1036" t="str">
            <v>RG. DEL HOGAR(CONT.)</v>
          </cell>
        </row>
        <row r="1037">
          <cell r="P1037" t="str">
            <v>RG. DEL HOGAR(CONT.)</v>
          </cell>
        </row>
        <row r="1038">
          <cell r="P1038" t="str">
            <v>RG. DEL HOGAR(CONT.)</v>
          </cell>
        </row>
        <row r="1039">
          <cell r="P1039" t="str">
            <v>RG. DEL HOGAR(CONT.)</v>
          </cell>
        </row>
        <row r="1040">
          <cell r="P1040" t="str">
            <v>RG. DEL HOGAR(CONT.)</v>
          </cell>
        </row>
        <row r="1041">
          <cell r="P1041" t="str">
            <v>RG. DEL HOGAR(CONT.)</v>
          </cell>
        </row>
        <row r="1042">
          <cell r="P1042" t="str">
            <v>RG. DEL HOGAR(CONT.)</v>
          </cell>
        </row>
        <row r="1043">
          <cell r="P1043" t="str">
            <v>RG. DEL HOGAR(CONT.)</v>
          </cell>
        </row>
        <row r="1044">
          <cell r="P1044" t="str">
            <v>RG. DEL HOGAR(CONT.)</v>
          </cell>
        </row>
        <row r="1045">
          <cell r="P1045" t="str">
            <v>RG. DEL HOGAR(CONT.)</v>
          </cell>
        </row>
        <row r="1046">
          <cell r="P1046" t="str">
            <v>RG. DEL HOGAR(CONT.)</v>
          </cell>
        </row>
        <row r="1047">
          <cell r="P1047" t="str">
            <v>RG. DEL HOGAR(CONT.)</v>
          </cell>
        </row>
        <row r="1048">
          <cell r="P1048" t="str">
            <v>RG. DEL HOGAR(CONT.)</v>
          </cell>
        </row>
        <row r="1049">
          <cell r="P1049" t="str">
            <v>RG. DEL HOGAR(CONT.)</v>
          </cell>
        </row>
        <row r="1050">
          <cell r="P1050" t="str">
            <v>RG. DEL HOGAR(CONT.)</v>
          </cell>
        </row>
        <row r="1051">
          <cell r="P1051" t="str">
            <v>RG. DEL HOGAR(CONT.)</v>
          </cell>
        </row>
        <row r="1052">
          <cell r="P1052" t="str">
            <v>RG. DEL HOGAR(CONT.)</v>
          </cell>
        </row>
        <row r="1053">
          <cell r="P1053" t="str">
            <v>RG. DEL HOGAR(CONT.)</v>
          </cell>
        </row>
        <row r="1054">
          <cell r="P1054" t="str">
            <v>RG. DEL HOGAR(CONT.)</v>
          </cell>
        </row>
        <row r="1055">
          <cell r="P1055" t="str">
            <v>RG. DEL HOGAR(CONT.)</v>
          </cell>
        </row>
        <row r="1056">
          <cell r="P1056" t="str">
            <v>RG. DEL HOGAR(CONT.)</v>
          </cell>
        </row>
        <row r="1057">
          <cell r="P1057" t="str">
            <v>RG. DEL HOGAR(CONT.)</v>
          </cell>
        </row>
        <row r="1058">
          <cell r="P1058" t="str">
            <v>RG. DEL HOGAR(CONT.)</v>
          </cell>
        </row>
        <row r="1059">
          <cell r="P1059" t="str">
            <v>RG. DEL HOGAR(CONT.)</v>
          </cell>
        </row>
        <row r="1060">
          <cell r="P1060" t="str">
            <v>RG. DEL HOGAR(CONT.)</v>
          </cell>
        </row>
        <row r="1061">
          <cell r="P1061" t="str">
            <v>RG. DEL HOGAR(CONT.)</v>
          </cell>
        </row>
        <row r="1062">
          <cell r="P1062" t="str">
            <v>RG. DEL HOGAR(CONT.)</v>
          </cell>
        </row>
        <row r="1063">
          <cell r="P1063" t="str">
            <v>RG. DEL HOGAR(CONT.)</v>
          </cell>
        </row>
        <row r="1064">
          <cell r="P1064" t="str">
            <v>RG. DEL HOGAR(CONT.)</v>
          </cell>
        </row>
        <row r="1065">
          <cell r="P1065" t="str">
            <v>RG. DEL HOGAR(CONT.)</v>
          </cell>
        </row>
        <row r="1066">
          <cell r="P1066" t="str">
            <v>RG. DEL HOGAR(CONT.)</v>
          </cell>
        </row>
        <row r="1067">
          <cell r="P1067" t="str">
            <v>RG. DEL HOGAR(CONT.)</v>
          </cell>
        </row>
        <row r="1068">
          <cell r="P1068" t="str">
            <v>RG. DEL HOGAR(CONT.)</v>
          </cell>
        </row>
        <row r="1069">
          <cell r="P1069" t="str">
            <v>RG. DEL HOGAR(CONT.)</v>
          </cell>
        </row>
        <row r="1070">
          <cell r="P1070" t="str">
            <v>RG. DEL HOGAR(CONT.)</v>
          </cell>
        </row>
        <row r="1071">
          <cell r="P1071" t="str">
            <v>RG. DEL HOGAR(CONT.)</v>
          </cell>
        </row>
        <row r="1072">
          <cell r="P1072" t="str">
            <v>RG. DEL HOGAR(CONT.)</v>
          </cell>
        </row>
        <row r="1073">
          <cell r="P1073" t="str">
            <v>RG. DEL HOGAR(CONT.)</v>
          </cell>
        </row>
        <row r="1074">
          <cell r="P1074" t="str">
            <v>RG. DEL HOGAR(CONT.)</v>
          </cell>
        </row>
        <row r="1075">
          <cell r="P1075" t="str">
            <v>RG. DEL HOGAR(CONT.)</v>
          </cell>
        </row>
        <row r="1076">
          <cell r="P1076" t="str">
            <v>RG. DEL HOGAR(CONT.)</v>
          </cell>
        </row>
        <row r="1077">
          <cell r="P1077" t="str">
            <v>RG. DEL HOGAR(CONT.)</v>
          </cell>
        </row>
        <row r="1078">
          <cell r="P1078" t="str">
            <v>RG. DEL HOGAR(CONT.)</v>
          </cell>
        </row>
        <row r="1079">
          <cell r="P1079" t="str">
            <v>RG. DEL HOGAR(CONT.)</v>
          </cell>
        </row>
        <row r="1080">
          <cell r="P1080" t="str">
            <v>RG. DEL HOGAR(CONT.)</v>
          </cell>
        </row>
        <row r="1081">
          <cell r="P1081" t="str">
            <v>RG. DEL HOGAR(CONT.)</v>
          </cell>
        </row>
        <row r="1082">
          <cell r="P1082" t="str">
            <v>RG. DEL HOGAR(CONT.)</v>
          </cell>
        </row>
        <row r="1083">
          <cell r="P1083" t="str">
            <v>RG. DEL HOGAR(CONT.)</v>
          </cell>
        </row>
        <row r="1084">
          <cell r="P1084" t="str">
            <v>RG. DEL HOGAR(CONT.)</v>
          </cell>
        </row>
        <row r="1085">
          <cell r="P1085" t="str">
            <v>RG. DEL HOGAR(CONT.)</v>
          </cell>
        </row>
        <row r="1086">
          <cell r="P1086" t="str">
            <v>RG. DEL HOGAR(CONT.)</v>
          </cell>
        </row>
        <row r="1087">
          <cell r="P1087" t="str">
            <v>RG. DEL HOGAR(CONT.)</v>
          </cell>
        </row>
        <row r="1088">
          <cell r="P1088" t="str">
            <v>RG. DEL HOGAR(CONT.)</v>
          </cell>
        </row>
        <row r="1089">
          <cell r="P1089" t="str">
            <v>RG. DEL HOGAR(CONT.)</v>
          </cell>
        </row>
        <row r="1090">
          <cell r="P1090" t="str">
            <v>RG. DEL HOGAR(CONT.)</v>
          </cell>
        </row>
        <row r="1091">
          <cell r="P1091" t="str">
            <v>RG. DEL HOGAR(CONT.)</v>
          </cell>
        </row>
        <row r="1092">
          <cell r="P1092" t="str">
            <v>RG. DEL HOGAR(CONT.)</v>
          </cell>
        </row>
        <row r="1093">
          <cell r="P1093" t="str">
            <v>RG. DEL HOGAR(CONT.)</v>
          </cell>
        </row>
        <row r="1094">
          <cell r="P1094" t="str">
            <v>RG. DEL HOGAR(CONT.)</v>
          </cell>
        </row>
        <row r="1095">
          <cell r="P1095" t="str">
            <v>RG. DEL HOGAR(CONT.)</v>
          </cell>
        </row>
        <row r="1096">
          <cell r="P1096" t="str">
            <v>RG. DEL HOGAR(CONT.)</v>
          </cell>
        </row>
        <row r="1097">
          <cell r="P1097" t="str">
            <v>RG. DEL HOGAR(CONT.)</v>
          </cell>
        </row>
        <row r="1098">
          <cell r="P1098" t="str">
            <v>RG. DEL HOGAR(CONT.)</v>
          </cell>
        </row>
        <row r="1099">
          <cell r="P1099" t="str">
            <v>RG. DEL HOGAR(CONT.)</v>
          </cell>
        </row>
        <row r="1100">
          <cell r="P1100" t="str">
            <v>RG. DEL HOGAR(CONT.)</v>
          </cell>
        </row>
        <row r="1101">
          <cell r="P1101" t="str">
            <v>RG. DEL HOGAR(CONT.)</v>
          </cell>
        </row>
        <row r="1102">
          <cell r="P1102" t="str">
            <v>RG. DEL HOGAR(CONT.)</v>
          </cell>
        </row>
        <row r="1103">
          <cell r="P1103" t="str">
            <v>RG. DEL HOGAR(CONT.)</v>
          </cell>
        </row>
        <row r="1104">
          <cell r="P1104" t="str">
            <v>RG. DEL HOGAR(CONT.)</v>
          </cell>
        </row>
        <row r="1105">
          <cell r="P1105" t="str">
            <v>RG. DEL HOGAR(CONT.)</v>
          </cell>
        </row>
        <row r="1106">
          <cell r="P1106" t="str">
            <v>RG. DEL HOGAR(CONT.)</v>
          </cell>
        </row>
        <row r="1107">
          <cell r="P1107" t="str">
            <v>RG. DEL HOGAR(CONT.)</v>
          </cell>
        </row>
        <row r="1108">
          <cell r="P1108" t="str">
            <v>RG. DEL HOGAR(CONT.)</v>
          </cell>
        </row>
        <row r="1109">
          <cell r="P1109" t="str">
            <v>RG. DEL HOGAR(CONT.)</v>
          </cell>
        </row>
        <row r="1110">
          <cell r="P1110" t="str">
            <v>RG. DEL HOGAR(CONT.)</v>
          </cell>
        </row>
        <row r="1111">
          <cell r="P1111" t="str">
            <v>RG. DEL HOGAR(CONT.)</v>
          </cell>
        </row>
        <row r="1112">
          <cell r="P1112" t="str">
            <v>RG. DEL HOGAR(CONT.)</v>
          </cell>
        </row>
        <row r="1113">
          <cell r="P1113" t="str">
            <v>RG. DEL HOGAR(CONT.)</v>
          </cell>
        </row>
        <row r="1114">
          <cell r="P1114" t="str">
            <v>RG. DEL HOGAR(CONT.)</v>
          </cell>
        </row>
        <row r="1115">
          <cell r="P1115" t="str">
            <v>RG. DEL HOGAR(CONT.)</v>
          </cell>
        </row>
        <row r="1116">
          <cell r="P1116" t="str">
            <v>RG. DEL HOGAR(CONT.)</v>
          </cell>
        </row>
        <row r="1117">
          <cell r="P1117" t="str">
            <v>RG. DEL HOGAR(CONT.)</v>
          </cell>
        </row>
        <row r="1118">
          <cell r="P1118" t="str">
            <v>RG. DEL HOGAR(CONT.)</v>
          </cell>
        </row>
        <row r="1119">
          <cell r="P1119" t="str">
            <v>RG. DEL HOGAR(CONT.)</v>
          </cell>
        </row>
        <row r="1120">
          <cell r="P1120" t="str">
            <v>RG. DEL HOGAR(CONT.)</v>
          </cell>
        </row>
        <row r="1121">
          <cell r="P1121" t="str">
            <v>RG. DEL HOGAR(CONT.)</v>
          </cell>
        </row>
        <row r="1122">
          <cell r="P1122" t="str">
            <v>RG. DEL HOGAR(CONT.)</v>
          </cell>
        </row>
        <row r="1123">
          <cell r="P1123" t="str">
            <v>RG. DEL HOGAR(CONT.)</v>
          </cell>
        </row>
        <row r="1124">
          <cell r="P1124" t="str">
            <v>RG. DEL HOGAR(CONT.)</v>
          </cell>
        </row>
        <row r="1125">
          <cell r="P1125" t="str">
            <v>RG. DEL HOGAR(CONT.)</v>
          </cell>
        </row>
        <row r="1126">
          <cell r="P1126" t="str">
            <v>RG. DEL HOGAR(CONT.)</v>
          </cell>
        </row>
        <row r="1127">
          <cell r="P1127" t="str">
            <v>RG. DEL HOGAR(CONT.)</v>
          </cell>
        </row>
        <row r="1128">
          <cell r="P1128" t="str">
            <v>RG. DEL HOGAR(CONT.)</v>
          </cell>
        </row>
        <row r="1129">
          <cell r="P1129" t="str">
            <v>RG. DEL HOGAR(CONT.)</v>
          </cell>
        </row>
        <row r="1130">
          <cell r="P1130" t="str">
            <v>RG. DEL HOGAR(CONT.)</v>
          </cell>
        </row>
        <row r="1131">
          <cell r="P1131" t="str">
            <v>RG. DEL HOGAR(CONT.)</v>
          </cell>
        </row>
        <row r="1132">
          <cell r="P1132" t="str">
            <v>RG. DEL MAR(AJENA)</v>
          </cell>
        </row>
        <row r="1133">
          <cell r="P1133" t="str">
            <v>RG. DEL MAR(AJENA)</v>
          </cell>
        </row>
        <row r="1134">
          <cell r="P1134" t="str">
            <v>RG. DEL MAR(AJENA)</v>
          </cell>
        </row>
        <row r="1135">
          <cell r="P1135" t="str">
            <v>RG. DEL MAR(AJENA)</v>
          </cell>
        </row>
        <row r="1136">
          <cell r="P1136" t="str">
            <v>RG. DEL MAR(AJENA)</v>
          </cell>
        </row>
        <row r="1137">
          <cell r="P1137" t="str">
            <v>RG. DEL MAR(AJENA)</v>
          </cell>
        </row>
        <row r="1138">
          <cell r="P1138" t="str">
            <v>RG. DEL MAR(AJENA)</v>
          </cell>
        </row>
        <row r="1139">
          <cell r="P1139" t="str">
            <v>RG. DEL MAR(AJENA)</v>
          </cell>
        </row>
        <row r="1140">
          <cell r="P1140" t="str">
            <v>RG. DEL MAR(AJENA)</v>
          </cell>
        </row>
        <row r="1141">
          <cell r="P1141" t="str">
            <v>RG. DEL MAR(AJENA)</v>
          </cell>
        </row>
        <row r="1142">
          <cell r="P1142" t="str">
            <v>RG. DEL MAR(AJENA)</v>
          </cell>
        </row>
        <row r="1143">
          <cell r="P1143" t="str">
            <v>RG. DEL MAR(AJENA)</v>
          </cell>
        </row>
        <row r="1144">
          <cell r="P1144" t="str">
            <v>RG. DEL MAR(AJENA)</v>
          </cell>
        </row>
        <row r="1145">
          <cell r="P1145" t="str">
            <v>RG. DEL MAR(AJENA)</v>
          </cell>
        </row>
        <row r="1146">
          <cell r="P1146" t="str">
            <v>RG. DEL MAR(AJENA)</v>
          </cell>
        </row>
        <row r="1147">
          <cell r="P1147" t="str">
            <v>RG. DEL MAR(AJENA)</v>
          </cell>
        </row>
        <row r="1148">
          <cell r="P1148" t="str">
            <v>RG. DEL MAR(AJENA)</v>
          </cell>
        </row>
        <row r="1149">
          <cell r="P1149" t="str">
            <v>RG. DEL MAR(AJENA)</v>
          </cell>
        </row>
        <row r="1150">
          <cell r="P1150" t="str">
            <v>RG. DEL MAR(AJENA)</v>
          </cell>
        </row>
        <row r="1151">
          <cell r="P1151" t="str">
            <v>RG. DEL MAR(AJENA)</v>
          </cell>
        </row>
        <row r="1152">
          <cell r="P1152" t="str">
            <v>RG. DEL MAR(AJENA)</v>
          </cell>
        </row>
        <row r="1153">
          <cell r="P1153" t="str">
            <v>RG. DEL MAR(AJENA)</v>
          </cell>
        </row>
        <row r="1154">
          <cell r="P1154" t="str">
            <v>RG. DEL MAR(AJENA)</v>
          </cell>
        </row>
        <row r="1155">
          <cell r="P1155" t="str">
            <v>RG. DEL MAR(AJENA)</v>
          </cell>
        </row>
        <row r="1156">
          <cell r="P1156" t="str">
            <v>RG. DEL MAR(AJENA)</v>
          </cell>
        </row>
        <row r="1157">
          <cell r="P1157" t="str">
            <v>RG. DEL MAR(AJENA)</v>
          </cell>
        </row>
        <row r="1158">
          <cell r="P1158" t="str">
            <v>RG. DEL MAR(AJENA)</v>
          </cell>
        </row>
        <row r="1159">
          <cell r="P1159" t="str">
            <v>RG. DEL MAR(AJENA)</v>
          </cell>
        </row>
        <row r="1160">
          <cell r="P1160" t="str">
            <v>RG. DEL MAR(AJENA)</v>
          </cell>
        </row>
        <row r="1161">
          <cell r="P1161" t="str">
            <v>RG. DEL MAR(AJENA)</v>
          </cell>
        </row>
        <row r="1162">
          <cell r="P1162" t="str">
            <v>RG. DEL MAR(AJENA)</v>
          </cell>
        </row>
        <row r="1163">
          <cell r="P1163" t="str">
            <v>RG. DEL MAR(AJENA)</v>
          </cell>
        </row>
        <row r="1164">
          <cell r="P1164" t="str">
            <v>RG. DEL MAR(AJENA)</v>
          </cell>
        </row>
        <row r="1165">
          <cell r="P1165" t="str">
            <v>RG. DEL MAR(AJENA)</v>
          </cell>
        </row>
        <row r="1166">
          <cell r="P1166" t="str">
            <v>RG. DEL MAR(AJENA)</v>
          </cell>
        </row>
        <row r="1167">
          <cell r="P1167" t="str">
            <v>RG. DEL MAR(AJENA)</v>
          </cell>
        </row>
        <row r="1168">
          <cell r="P1168" t="str">
            <v>RG. DEL MAR(AJENA)</v>
          </cell>
        </row>
        <row r="1169">
          <cell r="P1169" t="str">
            <v>RG. DEL MAR(AJENA)</v>
          </cell>
        </row>
        <row r="1170">
          <cell r="P1170" t="str">
            <v>RG. DEL MAR(AJENA)</v>
          </cell>
        </row>
        <row r="1171">
          <cell r="P1171" t="str">
            <v>RG. DEL MAR(AJENA)</v>
          </cell>
        </row>
        <row r="1172">
          <cell r="P1172" t="str">
            <v>RG. DEL MAR(AJENA)</v>
          </cell>
        </row>
        <row r="1173">
          <cell r="P1173" t="str">
            <v>RG. DEL MAR(AJENA)</v>
          </cell>
        </row>
        <row r="1174">
          <cell r="P1174" t="str">
            <v>RG. DEL MAR(AJENA)</v>
          </cell>
        </row>
        <row r="1175">
          <cell r="P1175" t="str">
            <v>RG. DEL MAR(AJENA)</v>
          </cell>
        </row>
        <row r="1176">
          <cell r="P1176" t="str">
            <v>RG. DEL MAR(AJENA)</v>
          </cell>
        </row>
        <row r="1177">
          <cell r="P1177" t="str">
            <v>RG. DEL MAR(AJENA)</v>
          </cell>
        </row>
        <row r="1178">
          <cell r="P1178" t="str">
            <v>RG. DEL MAR(AJENA)</v>
          </cell>
        </row>
        <row r="1179">
          <cell r="P1179" t="str">
            <v>RG. DEL MAR(AJENA)</v>
          </cell>
        </row>
        <row r="1180">
          <cell r="P1180" t="str">
            <v>RG. DEL MAR(AJENA)</v>
          </cell>
        </row>
        <row r="1181">
          <cell r="P1181" t="str">
            <v>RG. DEL MAR(AJENA)</v>
          </cell>
        </row>
        <row r="1182">
          <cell r="P1182" t="str">
            <v>RG. DEL MAR(AJENA)</v>
          </cell>
        </row>
        <row r="1183">
          <cell r="P1183" t="str">
            <v>RG. DEL MAR(AJENA)</v>
          </cell>
        </row>
        <row r="1184">
          <cell r="P1184" t="str">
            <v>RG. DEL MAR(AJENA)</v>
          </cell>
        </row>
        <row r="1185">
          <cell r="P1185" t="str">
            <v>RG. DEL MAR(AJENA)</v>
          </cell>
        </row>
        <row r="1186">
          <cell r="P1186" t="str">
            <v>RG. DEL MAR(AJENA)</v>
          </cell>
        </row>
        <row r="1187">
          <cell r="P1187" t="str">
            <v>RG. DEL MAR(AJENA)</v>
          </cell>
        </row>
        <row r="1188">
          <cell r="P1188" t="str">
            <v>RG. DEL MAR(AJENA)</v>
          </cell>
        </row>
        <row r="1189">
          <cell r="P1189" t="str">
            <v>RG. DEL MAR(AJENA)</v>
          </cell>
        </row>
        <row r="1190">
          <cell r="P1190" t="str">
            <v>RG. DEL MAR(AJENA)</v>
          </cell>
        </row>
        <row r="1191">
          <cell r="P1191" t="str">
            <v>RG. DEL MAR(AJENA)</v>
          </cell>
        </row>
        <row r="1192">
          <cell r="P1192" t="str">
            <v>RG. DEL MAR(AJENA)</v>
          </cell>
        </row>
        <row r="1193">
          <cell r="P1193" t="str">
            <v>RG. DEL MAR(AJENA)</v>
          </cell>
        </row>
        <row r="1194">
          <cell r="P1194" t="str">
            <v>RG. DEL MAR(AJENA)</v>
          </cell>
        </row>
        <row r="1195">
          <cell r="P1195" t="str">
            <v>RG. DEL MAR(AJENA)</v>
          </cell>
        </row>
        <row r="1196">
          <cell r="P1196" t="str">
            <v>RG. DEL MAR(AJENA)</v>
          </cell>
        </row>
        <row r="1197">
          <cell r="P1197" t="str">
            <v>RG. DEL MAR(AJENA)</v>
          </cell>
        </row>
        <row r="1198">
          <cell r="P1198" t="str">
            <v>RG. DEL MAR(AJENA)</v>
          </cell>
        </row>
        <row r="1199">
          <cell r="P1199" t="str">
            <v>RG. DEL MAR(AJENA)</v>
          </cell>
        </row>
        <row r="1200">
          <cell r="P1200" t="str">
            <v>RG. DEL MAR(AJENA)</v>
          </cell>
        </row>
        <row r="1201">
          <cell r="P1201" t="str">
            <v>RG. DEL MAR(AJENA)</v>
          </cell>
        </row>
        <row r="1202">
          <cell r="P1202" t="str">
            <v>RG. DEL MAR(AJENA)</v>
          </cell>
        </row>
        <row r="1203">
          <cell r="P1203" t="str">
            <v>RG. DEL MAR(AJENA)</v>
          </cell>
        </row>
        <row r="1204">
          <cell r="P1204" t="str">
            <v>RG. DEL MAR(AJENA)</v>
          </cell>
        </row>
        <row r="1205">
          <cell r="P1205" t="str">
            <v>RG. DEL MAR(AJENA)</v>
          </cell>
        </row>
        <row r="1206">
          <cell r="P1206" t="str">
            <v>RG. DEL MAR(AJENA)</v>
          </cell>
        </row>
        <row r="1207">
          <cell r="P1207" t="str">
            <v>RG. DEL MAR(AJENA)</v>
          </cell>
        </row>
        <row r="1208">
          <cell r="P1208" t="str">
            <v>RG. DEL MAR(AJENA)</v>
          </cell>
        </row>
        <row r="1209">
          <cell r="P1209" t="str">
            <v>RG. DEL MAR(AJENA)</v>
          </cell>
        </row>
        <row r="1210">
          <cell r="P1210" t="str">
            <v>RG. DEL MAR(AJENA)</v>
          </cell>
        </row>
        <row r="1211">
          <cell r="P1211" t="str">
            <v>RG. DEL MAR(AJENA)</v>
          </cell>
        </row>
        <row r="1212">
          <cell r="P1212" t="str">
            <v>RG. DEL MAR(AJENA)</v>
          </cell>
        </row>
        <row r="1213">
          <cell r="P1213" t="str">
            <v>RG. DEL MAR(AJENA)</v>
          </cell>
        </row>
        <row r="1214">
          <cell r="P1214" t="str">
            <v>RG. DEL MAR(AJENA)</v>
          </cell>
        </row>
        <row r="1215">
          <cell r="P1215" t="str">
            <v>RG. DEL MAR(AJENA)</v>
          </cell>
        </row>
        <row r="1216">
          <cell r="P1216" t="str">
            <v>RG. DEL MAR(AJENA)</v>
          </cell>
        </row>
        <row r="1217">
          <cell r="P1217" t="str">
            <v>RG. DEL MAR(AJENA)</v>
          </cell>
        </row>
        <row r="1218">
          <cell r="P1218" t="str">
            <v>RG. DEL MAR(AJENA)</v>
          </cell>
        </row>
        <row r="1219">
          <cell r="P1219" t="str">
            <v>RG. DEL MAR(AJENA)</v>
          </cell>
        </row>
        <row r="1220">
          <cell r="P1220" t="str">
            <v>RG. DEL MAR(AJENA)</v>
          </cell>
        </row>
        <row r="1221">
          <cell r="P1221" t="str">
            <v>RG. DEL MAR(AJENA)</v>
          </cell>
        </row>
        <row r="1222">
          <cell r="P1222" t="str">
            <v>RG. DEL MAR(AJENA)</v>
          </cell>
        </row>
        <row r="1223">
          <cell r="P1223" t="str">
            <v>RG. DEL MAR(AJENA)</v>
          </cell>
        </row>
        <row r="1224">
          <cell r="P1224" t="str">
            <v>RG. DEL MAR(AJENA)</v>
          </cell>
        </row>
        <row r="1225">
          <cell r="P1225" t="str">
            <v>RG. DEL MAR(AJENA)</v>
          </cell>
        </row>
        <row r="1226">
          <cell r="P1226" t="str">
            <v>RG. DEL MAR(AJENA)</v>
          </cell>
        </row>
        <row r="1227">
          <cell r="P1227" t="str">
            <v>RG. DEL MAR(AJENA)</v>
          </cell>
        </row>
        <row r="1228">
          <cell r="P1228" t="str">
            <v>RG. DEL MAR(AJENA)</v>
          </cell>
        </row>
        <row r="1229">
          <cell r="P1229" t="str">
            <v>RG. DEL MAR(PROPIA)</v>
          </cell>
        </row>
        <row r="1230">
          <cell r="P1230" t="str">
            <v>RG. DEL MAR(PROPIA)</v>
          </cell>
        </row>
        <row r="1231">
          <cell r="P1231" t="str">
            <v>RG. DEL MAR(PROPIA)</v>
          </cell>
        </row>
        <row r="1232">
          <cell r="P1232" t="str">
            <v>RG. DEL MAR(PROPIA)</v>
          </cell>
        </row>
        <row r="1233">
          <cell r="P1233" t="str">
            <v>RG. DEL MAR(PROPIA)</v>
          </cell>
        </row>
        <row r="1234">
          <cell r="P1234" t="str">
            <v>RG. DEL MAR(PROPIA)</v>
          </cell>
        </row>
        <row r="1235">
          <cell r="P1235" t="str">
            <v>RG. DEL MAR(PROPIA)</v>
          </cell>
        </row>
        <row r="1236">
          <cell r="P1236" t="str">
            <v>RG. DEL MAR(PROPIA)</v>
          </cell>
        </row>
        <row r="1237">
          <cell r="P1237" t="str">
            <v>RG. DEL MAR(PROPIA)</v>
          </cell>
        </row>
        <row r="1238">
          <cell r="P1238" t="str">
            <v>RG. DEL MAR(PROPIA)</v>
          </cell>
        </row>
        <row r="1239">
          <cell r="P1239" t="str">
            <v>RG. DEL MAR(PROPIA)</v>
          </cell>
        </row>
        <row r="1240">
          <cell r="P1240" t="str">
            <v>RG. DEL MAR(PROPIA)</v>
          </cell>
        </row>
        <row r="1241">
          <cell r="P1241" t="str">
            <v>RG. DEL MAR(PROPIA)</v>
          </cell>
        </row>
        <row r="1242">
          <cell r="P1242" t="str">
            <v>RG. DEL MAR(PROPIA)</v>
          </cell>
        </row>
        <row r="1243">
          <cell r="P1243" t="str">
            <v>RG. DEL MAR(PROPIA)</v>
          </cell>
        </row>
        <row r="1244">
          <cell r="P1244" t="str">
            <v>RG. DEL MAR(PROPIA)</v>
          </cell>
        </row>
        <row r="1245">
          <cell r="P1245" t="str">
            <v>RG. DEL MAR(PROPIA)</v>
          </cell>
        </row>
        <row r="1246">
          <cell r="P1246" t="str">
            <v>RG. DEL MAR(PROPIA)</v>
          </cell>
        </row>
        <row r="1247">
          <cell r="P1247" t="str">
            <v>RG. DEL MAR(PROPIA)</v>
          </cell>
        </row>
        <row r="1248">
          <cell r="P1248" t="str">
            <v>RG. DEL MAR(PROPIA)</v>
          </cell>
        </row>
        <row r="1249">
          <cell r="P1249" t="str">
            <v>RG. DEL MAR(PROPIA)</v>
          </cell>
        </row>
        <row r="1250">
          <cell r="P1250" t="str">
            <v>RG. DEL MAR(PROPIA)</v>
          </cell>
        </row>
        <row r="1251">
          <cell r="P1251" t="str">
            <v>RG. DEL MAR(PROPIA)</v>
          </cell>
        </row>
        <row r="1252">
          <cell r="P1252" t="str">
            <v>RG. DEL MAR(PROPIA)</v>
          </cell>
        </row>
        <row r="1253">
          <cell r="P1253" t="str">
            <v>RG. DEL MAR(PROPIA)</v>
          </cell>
        </row>
        <row r="1254">
          <cell r="P1254" t="str">
            <v>RG. DEL MAR(PROPIA)</v>
          </cell>
        </row>
        <row r="1255">
          <cell r="P1255" t="str">
            <v>RG. DEL MAR(PROPIA)</v>
          </cell>
        </row>
        <row r="1256">
          <cell r="P1256" t="str">
            <v>RG. DEL MAR(PROPIA)</v>
          </cell>
        </row>
        <row r="1257">
          <cell r="P1257" t="str">
            <v>RG. DEL MAR(PROPIA)</v>
          </cell>
        </row>
        <row r="1258">
          <cell r="P1258" t="str">
            <v>RG. DEL MAR(PROPIA)</v>
          </cell>
        </row>
        <row r="1259">
          <cell r="P1259" t="str">
            <v>RG. DEL MAR(PROPIA)</v>
          </cell>
        </row>
        <row r="1260">
          <cell r="P1260" t="str">
            <v>RG. DEL MAR(PROPIA)</v>
          </cell>
        </row>
        <row r="1261">
          <cell r="P1261" t="str">
            <v>RG. DEL MAR(PROPIA)</v>
          </cell>
        </row>
        <row r="1262">
          <cell r="P1262" t="str">
            <v>RG. DEL MAR(PROPIA)</v>
          </cell>
        </row>
        <row r="1263">
          <cell r="P1263" t="str">
            <v>RG. DEL MAR(PROPIA)</v>
          </cell>
        </row>
        <row r="1264">
          <cell r="P1264" t="str">
            <v>RG. DEL MAR(PROPIA)</v>
          </cell>
        </row>
        <row r="1265">
          <cell r="P1265" t="str">
            <v>RG. DEL MAR(PROPIA)</v>
          </cell>
        </row>
        <row r="1266">
          <cell r="P1266" t="str">
            <v>RG. DEL MAR(PROPIA)</v>
          </cell>
        </row>
        <row r="1267">
          <cell r="P1267" t="str">
            <v>RG. DEL MAR(PROPIA)</v>
          </cell>
        </row>
        <row r="1268">
          <cell r="P1268" t="str">
            <v>RG. DEL MAR(PROPIA)</v>
          </cell>
        </row>
        <row r="1269">
          <cell r="P1269" t="str">
            <v>RG. DEL MAR(PROPIA)</v>
          </cell>
        </row>
        <row r="1270">
          <cell r="P1270" t="str">
            <v>RG. DEL MAR(PROPIA)</v>
          </cell>
        </row>
        <row r="1271">
          <cell r="P1271" t="str">
            <v>RG. DEL MAR(PROPIA)</v>
          </cell>
        </row>
        <row r="1272">
          <cell r="P1272" t="str">
            <v>RG. DEL MAR(PROPIA)</v>
          </cell>
        </row>
        <row r="1273">
          <cell r="P1273" t="str">
            <v>RG. DEL MAR(PROPIA)</v>
          </cell>
        </row>
        <row r="1274">
          <cell r="P1274" t="str">
            <v>RG. DEL MAR(PROPIA)</v>
          </cell>
        </row>
        <row r="1275">
          <cell r="P1275" t="str">
            <v>RG. DEL MAR(PROPIA)</v>
          </cell>
        </row>
        <row r="1276">
          <cell r="P1276" t="str">
            <v>RG. DEL MAR(PROPIA)</v>
          </cell>
        </row>
        <row r="1277">
          <cell r="P1277" t="str">
            <v>RG. DEL MAR(PROPIA)</v>
          </cell>
        </row>
        <row r="1278">
          <cell r="P1278" t="str">
            <v>RG. DEL MAR(PROPIA)</v>
          </cell>
        </row>
        <row r="1279">
          <cell r="P1279" t="str">
            <v>RG. DEL MAR(PROPIA)</v>
          </cell>
        </row>
        <row r="1280">
          <cell r="P1280" t="str">
            <v>RG. DEL MAR(PROPIA)</v>
          </cell>
        </row>
        <row r="1281">
          <cell r="P1281" t="str">
            <v>RG. DEL MAR(PROPIA)</v>
          </cell>
        </row>
        <row r="1282">
          <cell r="P1282" t="str">
            <v>RG. DEL MAR(PROPIA)</v>
          </cell>
        </row>
        <row r="1283">
          <cell r="P1283" t="str">
            <v>RG. DEL MAR(PROPIA)</v>
          </cell>
        </row>
        <row r="1284">
          <cell r="P1284" t="str">
            <v>RG. DEL MAR(PROPIA)</v>
          </cell>
        </row>
        <row r="1285">
          <cell r="P1285" t="str">
            <v>RG. DEL MAR(PROPIA)</v>
          </cell>
        </row>
        <row r="1286">
          <cell r="P1286" t="str">
            <v>RG. DEL MAR(PROPIA)</v>
          </cell>
        </row>
        <row r="1287">
          <cell r="P1287" t="str">
            <v>RG. DEL MAR(PROPIA)</v>
          </cell>
        </row>
        <row r="1288">
          <cell r="P1288" t="str">
            <v>RG. DEL MAR(PROPIA)</v>
          </cell>
        </row>
        <row r="1289">
          <cell r="P1289" t="str">
            <v>RG. DEL MAR(PROPIA)</v>
          </cell>
        </row>
        <row r="1290">
          <cell r="P1290" t="str">
            <v>RG. DEL MAR(PROPIA)</v>
          </cell>
        </row>
        <row r="1291">
          <cell r="P1291" t="str">
            <v>RG. DEL MAR(PROPIA)</v>
          </cell>
        </row>
        <row r="1292">
          <cell r="P1292" t="str">
            <v>RG. DEL MAR(PROPIA)</v>
          </cell>
        </row>
        <row r="1293">
          <cell r="P1293" t="str">
            <v>RG. DEL MAR(PROPIA)</v>
          </cell>
        </row>
        <row r="1294">
          <cell r="P1294" t="str">
            <v>RG. DEL MAR(PROPIA)</v>
          </cell>
        </row>
        <row r="1295">
          <cell r="P1295" t="str">
            <v>RG. DEL MAR(PROPIA)</v>
          </cell>
        </row>
        <row r="1296">
          <cell r="P1296" t="str">
            <v>RG. DEL MAR(PROPIA)</v>
          </cell>
        </row>
        <row r="1297">
          <cell r="P1297" t="str">
            <v>RG. DEL MAR(PROPIA)</v>
          </cell>
        </row>
        <row r="1298">
          <cell r="P1298" t="str">
            <v>RG. DEL MAR(PROPIA)</v>
          </cell>
        </row>
        <row r="1299">
          <cell r="P1299" t="str">
            <v>RG. DEL MAR(PROPIA)</v>
          </cell>
        </row>
        <row r="1300">
          <cell r="P1300" t="str">
            <v>RG. DEL MAR(PROPIA)</v>
          </cell>
        </row>
        <row r="1301">
          <cell r="P1301" t="str">
            <v>RG. DEL MAR(PROPIA)</v>
          </cell>
        </row>
        <row r="1302">
          <cell r="P1302" t="str">
            <v>RG. DEL MAR(PROPIA)</v>
          </cell>
        </row>
        <row r="1303">
          <cell r="P1303" t="str">
            <v>RG. DEL MAR(PROPIA)</v>
          </cell>
        </row>
        <row r="1304">
          <cell r="P1304" t="str">
            <v>RG. DEL MAR(PROPIA)</v>
          </cell>
        </row>
        <row r="1305">
          <cell r="P1305" t="str">
            <v>RG. DEL MAR(PROPIA)</v>
          </cell>
        </row>
        <row r="1306">
          <cell r="P1306" t="str">
            <v>RG. DEL MAR(PROPIA)</v>
          </cell>
        </row>
        <row r="1307">
          <cell r="P1307" t="str">
            <v>RG. DEL MAR(PROPIA)</v>
          </cell>
        </row>
        <row r="1308">
          <cell r="P1308" t="str">
            <v>RG. DEL MAR(PROPIA)</v>
          </cell>
        </row>
        <row r="1309">
          <cell r="P1309" t="str">
            <v>RG. DEL MAR(PROPIA)</v>
          </cell>
        </row>
        <row r="1310">
          <cell r="P1310" t="str">
            <v>RG. DEL MAR(PROPIA)</v>
          </cell>
        </row>
        <row r="1311">
          <cell r="P1311" t="str">
            <v>RG. DEL MAR(PROPIA)</v>
          </cell>
        </row>
        <row r="1312">
          <cell r="P1312" t="str">
            <v>RG. DEL MAR(PROPIA)</v>
          </cell>
        </row>
        <row r="1313">
          <cell r="P1313" t="str">
            <v>RG. CARBON</v>
          </cell>
        </row>
        <row r="1314">
          <cell r="P1314" t="str">
            <v>RG. CARBON</v>
          </cell>
        </row>
        <row r="1315">
          <cell r="P1315" t="str">
            <v>RG. CARBON</v>
          </cell>
        </row>
        <row r="1316">
          <cell r="P1316" t="str">
            <v>RG. CARBON</v>
          </cell>
        </row>
        <row r="1317">
          <cell r="P1317" t="str">
            <v>RG. CARBON</v>
          </cell>
        </row>
        <row r="1318">
          <cell r="P1318" t="str">
            <v>RG. CARBON</v>
          </cell>
        </row>
        <row r="1319">
          <cell r="P1319" t="str">
            <v>RG. CARBON</v>
          </cell>
        </row>
        <row r="1320">
          <cell r="P1320" t="str">
            <v>RG. CARBON</v>
          </cell>
        </row>
        <row r="1321">
          <cell r="P1321" t="str">
            <v>RG. CARBON</v>
          </cell>
        </row>
        <row r="1322">
          <cell r="P1322" t="str">
            <v>RG. CARBON</v>
          </cell>
        </row>
        <row r="1323">
          <cell r="P1323" t="str">
            <v>RG. CARBON</v>
          </cell>
        </row>
        <row r="1324">
          <cell r="P1324" t="str">
            <v>RG. CARBON</v>
          </cell>
        </row>
        <row r="1325">
          <cell r="P1325" t="str">
            <v>RG. CARBON</v>
          </cell>
        </row>
        <row r="1326">
          <cell r="P1326" t="str">
            <v>RG. CARBON</v>
          </cell>
        </row>
        <row r="1327">
          <cell r="P1327" t="str">
            <v>RG. CARBON</v>
          </cell>
        </row>
        <row r="1328">
          <cell r="P1328" t="str">
            <v>RG. CARBON</v>
          </cell>
        </row>
        <row r="1329">
          <cell r="P1329" t="str">
            <v>RG. CARBON</v>
          </cell>
        </row>
        <row r="1330">
          <cell r="P1330" t="str">
            <v>RG. CARBON</v>
          </cell>
        </row>
        <row r="1331">
          <cell r="P1331" t="str">
            <v>RG. CARBON</v>
          </cell>
        </row>
        <row r="1332">
          <cell r="P1332" t="str">
            <v>RG. CARBON</v>
          </cell>
        </row>
        <row r="1333">
          <cell r="P1333" t="str">
            <v>RG. CARBON</v>
          </cell>
        </row>
        <row r="1334">
          <cell r="P1334" t="str">
            <v>RG. CARBON</v>
          </cell>
        </row>
        <row r="1335">
          <cell r="P1335" t="str">
            <v>RG. CARBON</v>
          </cell>
        </row>
        <row r="1336">
          <cell r="P1336" t="str">
            <v>RG. CARBON</v>
          </cell>
        </row>
        <row r="1337">
          <cell r="P1337" t="str">
            <v>RG. CARBON</v>
          </cell>
        </row>
        <row r="1338">
          <cell r="P1338" t="str">
            <v>RG. CARBON</v>
          </cell>
        </row>
        <row r="1339">
          <cell r="P1339" t="str">
            <v>RG. CARBON</v>
          </cell>
        </row>
        <row r="1340">
          <cell r="P1340" t="str">
            <v>RG. CARBON</v>
          </cell>
        </row>
        <row r="1341">
          <cell r="P1341" t="str">
            <v>RG. CARBON</v>
          </cell>
        </row>
        <row r="1342">
          <cell r="P1342" t="str">
            <v>RG. CARBON</v>
          </cell>
        </row>
        <row r="1343">
          <cell r="P1343" t="str">
            <v>RG. CARBON</v>
          </cell>
        </row>
        <row r="1344">
          <cell r="P1344" t="str">
            <v>RG. CARBON</v>
          </cell>
        </row>
        <row r="1345">
          <cell r="P1345" t="str">
            <v>RG. CARBON</v>
          </cell>
        </row>
        <row r="1346">
          <cell r="P1346" t="str">
            <v>RG. CARBON</v>
          </cell>
        </row>
        <row r="1347">
          <cell r="P1347" t="str">
            <v>RG. CARBON</v>
          </cell>
        </row>
        <row r="1348">
          <cell r="P1348" t="str">
            <v>RG. CARBON</v>
          </cell>
        </row>
        <row r="1349">
          <cell r="P1349" t="str">
            <v>RG. CARBON</v>
          </cell>
        </row>
        <row r="1350">
          <cell r="P1350" t="str">
            <v>RG. CARBON</v>
          </cell>
        </row>
        <row r="1351">
          <cell r="P1351" t="str">
            <v>RG. CARBON</v>
          </cell>
        </row>
        <row r="1352">
          <cell r="P1352" t="str">
            <v>RG. CARBON</v>
          </cell>
        </row>
        <row r="1353">
          <cell r="P1353" t="str">
            <v>RG. CARBON</v>
          </cell>
        </row>
        <row r="1354">
          <cell r="P1354" t="str">
            <v>TOTAL SISTEMA</v>
          </cell>
        </row>
        <row r="1355">
          <cell r="P1355" t="str">
            <v>TOTAL SISTEMA</v>
          </cell>
        </row>
        <row r="1356">
          <cell r="P1356" t="str">
            <v>TOTAL SISTEMA</v>
          </cell>
        </row>
        <row r="1357">
          <cell r="P1357" t="str">
            <v>TOTAL SISTEMA</v>
          </cell>
        </row>
        <row r="1358">
          <cell r="P1358" t="str">
            <v>TOTAL SISTEMA</v>
          </cell>
        </row>
        <row r="1359">
          <cell r="P1359" t="str">
            <v>TOTAL SISTEMA</v>
          </cell>
        </row>
        <row r="1360">
          <cell r="P1360" t="str">
            <v>TOTAL SISTEMA</v>
          </cell>
        </row>
        <row r="1361">
          <cell r="P1361" t="str">
            <v>TOTAL SISTEMA</v>
          </cell>
        </row>
        <row r="1362">
          <cell r="P1362" t="str">
            <v>TOTAL SISTEMA</v>
          </cell>
        </row>
        <row r="1363">
          <cell r="P1363" t="str">
            <v>TOTAL SISTEMA</v>
          </cell>
        </row>
        <row r="1364">
          <cell r="P1364" t="str">
            <v>TOTAL SISTEMA</v>
          </cell>
        </row>
        <row r="1365">
          <cell r="P1365" t="str">
            <v>TOTAL SISTEMA</v>
          </cell>
        </row>
        <row r="1366">
          <cell r="P1366" t="str">
            <v>TOTAL SISTEMA</v>
          </cell>
        </row>
        <row r="1367">
          <cell r="P1367" t="str">
            <v>TOTAL SISTEMA</v>
          </cell>
        </row>
        <row r="1368">
          <cell r="P1368" t="str">
            <v>TOTAL SISTEMA</v>
          </cell>
        </row>
        <row r="1369">
          <cell r="P1369" t="str">
            <v>TOTAL SISTEMA</v>
          </cell>
        </row>
        <row r="1370">
          <cell r="P1370" t="str">
            <v>TOTAL SISTEMA</v>
          </cell>
        </row>
        <row r="1371">
          <cell r="P1371" t="str">
            <v>TOTAL SISTEMA</v>
          </cell>
        </row>
        <row r="1372">
          <cell r="P1372" t="str">
            <v>TOTAL SISTEMA</v>
          </cell>
        </row>
        <row r="1373">
          <cell r="P1373" t="str">
            <v>TOTAL SISTEMA</v>
          </cell>
        </row>
        <row r="1374">
          <cell r="P1374" t="str">
            <v>TOTAL SISTEMA</v>
          </cell>
        </row>
        <row r="1375">
          <cell r="P1375" t="str">
            <v>TOTAL SISTEMA</v>
          </cell>
        </row>
        <row r="1376">
          <cell r="P1376" t="str">
            <v>TOTAL SISTEMA</v>
          </cell>
        </row>
        <row r="1377">
          <cell r="P1377" t="str">
            <v>TOTAL SISTEMA</v>
          </cell>
        </row>
        <row r="1378">
          <cell r="P1378" t="str">
            <v>TOTAL SISTEMA</v>
          </cell>
        </row>
        <row r="1379">
          <cell r="P1379" t="str">
            <v>TOTAL SISTEMA</v>
          </cell>
        </row>
        <row r="1380">
          <cell r="P1380" t="str">
            <v>TOTAL SISTEMA</v>
          </cell>
        </row>
        <row r="1381">
          <cell r="P1381" t="str">
            <v>TOTAL SISTEMA</v>
          </cell>
        </row>
        <row r="1382">
          <cell r="P1382" t="str">
            <v>TOTAL SISTEMA</v>
          </cell>
        </row>
        <row r="1383">
          <cell r="P1383" t="str">
            <v>TOTAL SISTEMA</v>
          </cell>
        </row>
        <row r="1384">
          <cell r="P1384" t="str">
            <v>TOTAL SISTEMA</v>
          </cell>
        </row>
        <row r="1385">
          <cell r="P1385" t="str">
            <v>TOTAL SISTEMA</v>
          </cell>
        </row>
        <row r="1386">
          <cell r="P1386" t="str">
            <v>TOTAL SISTEMA</v>
          </cell>
        </row>
        <row r="1387">
          <cell r="P1387" t="str">
            <v>TOTAL SISTEMA</v>
          </cell>
        </row>
        <row r="1388">
          <cell r="P1388" t="str">
            <v>TOTAL SISTEMA</v>
          </cell>
        </row>
        <row r="1389">
          <cell r="P1389" t="str">
            <v>TOTAL SISTEMA</v>
          </cell>
        </row>
        <row r="1390">
          <cell r="P1390" t="str">
            <v>TOTAL SISTEMA</v>
          </cell>
        </row>
        <row r="1391">
          <cell r="P1391" t="str">
            <v>TOTAL SISTEMA</v>
          </cell>
        </row>
        <row r="1392">
          <cell r="P1392" t="str">
            <v>TOTAL SISTEMA</v>
          </cell>
        </row>
        <row r="1393">
          <cell r="P1393" t="str">
            <v>TOTAL SISTEMA</v>
          </cell>
        </row>
        <row r="1394">
          <cell r="P1394" t="str">
            <v>TOTAL SISTEMA</v>
          </cell>
        </row>
        <row r="1395">
          <cell r="P1395" t="str">
            <v>TOTAL SISTEMA</v>
          </cell>
        </row>
        <row r="1396">
          <cell r="P1396" t="str">
            <v>TOTAL SISTEMA</v>
          </cell>
        </row>
        <row r="1397">
          <cell r="P1397" t="str">
            <v>TOTAL SISTEMA</v>
          </cell>
        </row>
        <row r="1398">
          <cell r="P1398" t="str">
            <v>TOTAL SISTEMA</v>
          </cell>
        </row>
        <row r="1399">
          <cell r="P1399" t="str">
            <v>TOTAL SISTEMA</v>
          </cell>
        </row>
        <row r="1400">
          <cell r="P1400" t="str">
            <v>TOTAL SISTEMA</v>
          </cell>
        </row>
        <row r="1401">
          <cell r="P1401" t="str">
            <v>TOTAL SISTEMA</v>
          </cell>
        </row>
        <row r="1402">
          <cell r="P1402" t="str">
            <v>TOTAL SISTEMA</v>
          </cell>
        </row>
        <row r="1403">
          <cell r="P1403" t="str">
            <v>TOTAL SISTEMA</v>
          </cell>
        </row>
        <row r="1404">
          <cell r="P1404" t="str">
            <v>TOTAL SISTEMA</v>
          </cell>
        </row>
        <row r="1405">
          <cell r="P1405" t="str">
            <v>TOTAL SISTEMA</v>
          </cell>
        </row>
        <row r="1406">
          <cell r="P1406" t="str">
            <v>TOTAL SISTEMA</v>
          </cell>
        </row>
        <row r="1407">
          <cell r="P1407" t="str">
            <v>TOTAL SISTEMA</v>
          </cell>
        </row>
        <row r="1408">
          <cell r="P1408" t="str">
            <v>TOTAL SISTEMA</v>
          </cell>
        </row>
        <row r="1409">
          <cell r="P1409" t="str">
            <v>TOTAL SISTEMA</v>
          </cell>
        </row>
        <row r="1410">
          <cell r="P1410" t="str">
            <v>TOTAL SISTEMA</v>
          </cell>
        </row>
        <row r="1411">
          <cell r="P1411" t="str">
            <v>TOTAL SISTEMA</v>
          </cell>
        </row>
        <row r="1412">
          <cell r="P1412" t="str">
            <v>TOTAL SISTEMA</v>
          </cell>
        </row>
        <row r="1413">
          <cell r="P1413" t="str">
            <v>TOTAL SISTEMA</v>
          </cell>
        </row>
        <row r="1414">
          <cell r="P1414" t="str">
            <v>TOTAL SISTEMA</v>
          </cell>
        </row>
        <row r="1415">
          <cell r="P1415" t="str">
            <v>TOTAL SISTEMA</v>
          </cell>
        </row>
        <row r="1416">
          <cell r="P1416" t="str">
            <v>TOTAL SISTEMA</v>
          </cell>
        </row>
        <row r="1417">
          <cell r="P1417" t="str">
            <v>TOTAL SISTEMA</v>
          </cell>
        </row>
        <row r="1418">
          <cell r="P1418" t="str">
            <v>TOTAL SISTEMA</v>
          </cell>
        </row>
        <row r="1419">
          <cell r="P1419" t="str">
            <v>TOTAL SISTEMA</v>
          </cell>
        </row>
        <row r="1420">
          <cell r="P1420" t="str">
            <v>TOTAL SISTEMA</v>
          </cell>
        </row>
        <row r="1421">
          <cell r="P1421" t="str">
            <v>TOTAL SISTEMA</v>
          </cell>
        </row>
        <row r="1422">
          <cell r="P1422" t="str">
            <v>TOTAL SISTEMA</v>
          </cell>
        </row>
        <row r="1423">
          <cell r="P1423" t="str">
            <v>TOTAL SISTEMA</v>
          </cell>
        </row>
        <row r="1424">
          <cell r="P1424" t="str">
            <v>TOTAL SISTEMA</v>
          </cell>
        </row>
        <row r="1425">
          <cell r="P1425" t="str">
            <v>TOTAL SISTEMA</v>
          </cell>
        </row>
        <row r="1426">
          <cell r="P1426" t="str">
            <v>TOTAL SISTEMA</v>
          </cell>
        </row>
        <row r="1427">
          <cell r="P1427" t="str">
            <v>TOTAL SISTEMA</v>
          </cell>
        </row>
        <row r="1428">
          <cell r="P1428" t="str">
            <v>TOTAL SISTEMA</v>
          </cell>
        </row>
        <row r="1429">
          <cell r="P1429" t="str">
            <v>TOTAL SISTEMA</v>
          </cell>
        </row>
        <row r="1430">
          <cell r="P1430" t="str">
            <v>TOTAL SISTEMA</v>
          </cell>
        </row>
        <row r="1431">
          <cell r="P1431" t="str">
            <v>TOTAL SISTEMA</v>
          </cell>
        </row>
        <row r="1432">
          <cell r="P1432" t="str">
            <v>TOTAL SISTEMA</v>
          </cell>
        </row>
        <row r="1433">
          <cell r="P1433" t="str">
            <v>TOTAL SISTEMA</v>
          </cell>
        </row>
        <row r="1434">
          <cell r="P1434" t="str">
            <v>TOTAL SISTEMA</v>
          </cell>
        </row>
        <row r="1435">
          <cell r="P1435" t="str">
            <v>TOTAL SISTEMA</v>
          </cell>
        </row>
        <row r="1436">
          <cell r="P1436" t="str">
            <v>TOTAL SISTEMA</v>
          </cell>
        </row>
        <row r="1437">
          <cell r="P1437" t="str">
            <v>TOTAL SISTEMA</v>
          </cell>
        </row>
        <row r="1438">
          <cell r="P1438" t="str">
            <v>TOTAL SISTEMA</v>
          </cell>
        </row>
        <row r="1439">
          <cell r="P1439" t="str">
            <v>TOTAL SISTEMA</v>
          </cell>
        </row>
        <row r="1440">
          <cell r="P1440" t="str">
            <v>TOTAL SISTEMA</v>
          </cell>
        </row>
        <row r="1441">
          <cell r="P1441" t="str">
            <v>TOTAL SISTEMA</v>
          </cell>
        </row>
        <row r="1442">
          <cell r="P1442" t="str">
            <v>TOTAL SISTEMA</v>
          </cell>
        </row>
        <row r="1443">
          <cell r="P1443" t="str">
            <v>TOTAL SISTEMA</v>
          </cell>
        </row>
        <row r="1444">
          <cell r="P1444" t="str">
            <v>TOTAL SISTEMA</v>
          </cell>
        </row>
        <row r="1445">
          <cell r="P1445" t="str">
            <v>TOTAL SISTEMA</v>
          </cell>
        </row>
        <row r="1446">
          <cell r="P1446" t="str">
            <v>TOTAL SISTEMA</v>
          </cell>
        </row>
        <row r="1447">
          <cell r="P1447" t="str">
            <v>TOTAL SISTEMA</v>
          </cell>
        </row>
        <row r="1448">
          <cell r="P1448" t="str">
            <v>TOTAL SISTEMA</v>
          </cell>
        </row>
        <row r="1449">
          <cell r="P1449" t="str">
            <v>TOTAL SISTEMA</v>
          </cell>
        </row>
        <row r="1450">
          <cell r="P1450" t="str">
            <v>TOTAL SISTEMA</v>
          </cell>
        </row>
        <row r="1451">
          <cell r="P1451" t="str">
            <v>TOTAL SISTEMA</v>
          </cell>
        </row>
        <row r="1452">
          <cell r="P1452" t="str">
            <v>TOTAL SISTEMA</v>
          </cell>
        </row>
        <row r="1453">
          <cell r="P1453" t="str">
            <v>TOTAL SISTEMA</v>
          </cell>
        </row>
        <row r="1454">
          <cell r="P1454" t="str">
            <v>TOTAL SISTEMA</v>
          </cell>
        </row>
        <row r="1455">
          <cell r="P1455" t="str">
            <v>TOTAL SISTEMA</v>
          </cell>
        </row>
        <row r="1456">
          <cell r="P1456" t="str">
            <v>TOTAL SISTEMA</v>
          </cell>
        </row>
        <row r="1457">
          <cell r="P1457" t="str">
            <v>TOTAL SISTEMA</v>
          </cell>
        </row>
        <row r="1458">
          <cell r="P1458" t="str">
            <v>TOTAL SISTEMA</v>
          </cell>
        </row>
        <row r="1459">
          <cell r="P1459" t="str">
            <v>TOTAL SISTEMA</v>
          </cell>
        </row>
        <row r="1460">
          <cell r="P1460" t="str">
            <v>TOTAL SISTEMA</v>
          </cell>
        </row>
        <row r="1461">
          <cell r="P1461" t="str">
            <v>TOTAL SISTEMA</v>
          </cell>
        </row>
        <row r="1462">
          <cell r="P1462" t="str">
            <v>TOTAL SISTEMA</v>
          </cell>
        </row>
        <row r="1463">
          <cell r="P1463" t="str">
            <v>TOTAL SISTEMA</v>
          </cell>
        </row>
        <row r="1464">
          <cell r="P1464" t="str">
            <v>TOTAL SISTEMA</v>
          </cell>
        </row>
        <row r="1465">
          <cell r="P1465" t="str">
            <v>TOTAL SISTEMA</v>
          </cell>
        </row>
        <row r="1466">
          <cell r="P1466" t="str">
            <v>TOTAL SISTEMA</v>
          </cell>
        </row>
        <row r="1467">
          <cell r="P1467" t="str">
            <v>TOTAL SISTEMA</v>
          </cell>
        </row>
        <row r="1468">
          <cell r="P1468" t="str">
            <v>TOTAL SISTEMA</v>
          </cell>
        </row>
        <row r="1469">
          <cell r="P1469" t="str">
            <v>TOTAL SISTEMA</v>
          </cell>
        </row>
        <row r="1470">
          <cell r="P1470" t="str">
            <v>TOTAL SISTEMA</v>
          </cell>
        </row>
        <row r="1471">
          <cell r="P1471" t="str">
            <v>TOTAL SISTEMA</v>
          </cell>
        </row>
        <row r="1472">
          <cell r="P1472" t="str">
            <v>TOTAL SISTEMA</v>
          </cell>
        </row>
        <row r="1473">
          <cell r="P1473" t="str">
            <v>TOTAL SISTEMA</v>
          </cell>
        </row>
        <row r="1474">
          <cell r="P1474" t="str">
            <v>TOTAL SISTEMA</v>
          </cell>
        </row>
        <row r="1475">
          <cell r="P1475" t="str">
            <v>TOTAL SISTEMA</v>
          </cell>
        </row>
        <row r="1476">
          <cell r="P1476" t="str">
            <v>TOTAL SISTEMA</v>
          </cell>
        </row>
        <row r="1477">
          <cell r="P1477" t="str">
            <v>TOTAL SISTEMA</v>
          </cell>
        </row>
        <row r="1478">
          <cell r="P1478" t="str">
            <v>TOTAL SISTEMA</v>
          </cell>
        </row>
        <row r="1479">
          <cell r="P1479" t="str">
            <v>TOTAL SISTEMA</v>
          </cell>
        </row>
        <row r="1480">
          <cell r="P1480" t="str">
            <v>TOTAL SISTEMA</v>
          </cell>
        </row>
        <row r="1481">
          <cell r="P1481" t="str">
            <v>TOTAL SISTEMA</v>
          </cell>
        </row>
        <row r="1482">
          <cell r="P1482" t="str">
            <v>TOTAL SISTEMA</v>
          </cell>
        </row>
        <row r="1483">
          <cell r="P1483" t="str">
            <v>TOTAL SISTEMA</v>
          </cell>
        </row>
        <row r="1484">
          <cell r="P1484" t="str">
            <v>TOTAL SISTEMA</v>
          </cell>
        </row>
        <row r="1485">
          <cell r="P1485" t="str">
            <v>TOTAL SISTEMA</v>
          </cell>
        </row>
        <row r="1486">
          <cell r="P1486" t="str">
            <v>TOTAL SISTEMA</v>
          </cell>
        </row>
        <row r="1487">
          <cell r="P1487" t="str">
            <v>TOTAL SISTEMA</v>
          </cell>
        </row>
        <row r="1488">
          <cell r="P1488" t="str">
            <v>TOTAL SISTEMA</v>
          </cell>
        </row>
        <row r="1489">
          <cell r="P1489" t="str">
            <v>TOTAL SISTEMA</v>
          </cell>
        </row>
        <row r="1490">
          <cell r="P1490" t="str">
            <v>TOTAL SISTEMA</v>
          </cell>
        </row>
        <row r="1491">
          <cell r="P1491" t="str">
            <v>TOTAL SISTEMA</v>
          </cell>
        </row>
        <row r="1492">
          <cell r="P1492" t="str">
            <v>TOTAL SISTEMA</v>
          </cell>
        </row>
        <row r="1493">
          <cell r="P1493" t="str">
            <v>TOTAL SISTEMA</v>
          </cell>
        </row>
        <row r="1494">
          <cell r="P1494" t="str">
            <v>TOTAL SISTEMA</v>
          </cell>
        </row>
        <row r="1495">
          <cell r="P1495" t="str">
            <v>TOTAL SISTEMA</v>
          </cell>
        </row>
        <row r="1496">
          <cell r="P1496" t="str">
            <v>TOTAL SISTEMA</v>
          </cell>
        </row>
        <row r="1497">
          <cell r="P1497" t="str">
            <v>TOTAL SISTEMA</v>
          </cell>
        </row>
        <row r="1498">
          <cell r="P1498" t="str">
            <v>TOTAL SISTEMA</v>
          </cell>
        </row>
        <row r="1499">
          <cell r="P1499" t="str">
            <v>TOTAL SISTEMA</v>
          </cell>
        </row>
        <row r="1500">
          <cell r="P1500" t="str">
            <v>TOTAL SISTEMA</v>
          </cell>
        </row>
        <row r="1501">
          <cell r="P1501" t="str">
            <v>TOTAL SISTEMA</v>
          </cell>
        </row>
        <row r="1502">
          <cell r="P1502" t="str">
            <v>TOTAL SISTEMA</v>
          </cell>
        </row>
        <row r="1503">
          <cell r="P1503" t="str">
            <v>TOTAL SISTEMA</v>
          </cell>
        </row>
        <row r="1504">
          <cell r="P1504" t="str">
            <v>TOTAL SISTEMA</v>
          </cell>
        </row>
        <row r="1505">
          <cell r="P1505" t="str">
            <v>TOTAL SISTEMA</v>
          </cell>
        </row>
        <row r="1506">
          <cell r="P1506" t="str">
            <v>TOTAL SISTEMA</v>
          </cell>
        </row>
        <row r="1507">
          <cell r="P1507" t="str">
            <v>TOTAL SISTEMA</v>
          </cell>
        </row>
        <row r="1508">
          <cell r="P1508" t="str">
            <v>TOTAL SISTEMA</v>
          </cell>
        </row>
        <row r="1509">
          <cell r="P1509" t="str">
            <v>TOTAL SISTEMA</v>
          </cell>
        </row>
        <row r="1510">
          <cell r="P1510" t="str">
            <v>TOTAL SISTEMA</v>
          </cell>
        </row>
        <row r="1511">
          <cell r="P1511" t="str">
            <v>TOTAL SISTEMA</v>
          </cell>
        </row>
        <row r="1512">
          <cell r="P1512" t="str">
            <v>TOTAL SISTEMA</v>
          </cell>
        </row>
        <row r="1513">
          <cell r="P1513" t="str">
            <v>TOTAL SISTEMA</v>
          </cell>
        </row>
        <row r="1514">
          <cell r="P1514" t="str">
            <v>TOTAL SISTEMA</v>
          </cell>
        </row>
        <row r="1515">
          <cell r="P1515" t="str">
            <v>TOTAL SISTEMA</v>
          </cell>
        </row>
        <row r="1516">
          <cell r="P1516" t="str">
            <v>TOTAL SISTEMA</v>
          </cell>
        </row>
        <row r="1517">
          <cell r="P1517" t="str">
            <v>TOTAL SISTEMA</v>
          </cell>
        </row>
        <row r="1518">
          <cell r="P1518" t="str">
            <v>TOTAL SISTEMA</v>
          </cell>
        </row>
        <row r="1519">
          <cell r="P1519" t="str">
            <v>TOTAL SISTEMA</v>
          </cell>
        </row>
        <row r="1520">
          <cell r="P1520" t="str">
            <v>TOTAL SISTEMA</v>
          </cell>
        </row>
        <row r="1521">
          <cell r="P1521" t="str">
            <v>TOTAL SISTEMA</v>
          </cell>
        </row>
        <row r="1522">
          <cell r="P1522" t="str">
            <v>TOTAL SISTEMA</v>
          </cell>
        </row>
        <row r="1523">
          <cell r="P1523" t="str">
            <v>TOTAL SISTEMA</v>
          </cell>
        </row>
        <row r="1524">
          <cell r="P1524" t="str">
            <v>TOTAL SISTEMA</v>
          </cell>
        </row>
        <row r="1525">
          <cell r="P1525" t="str">
            <v>TOTAL SISTEMA</v>
          </cell>
        </row>
        <row r="1526">
          <cell r="P1526" t="str">
            <v>TOTAL SISTEMA</v>
          </cell>
        </row>
        <row r="1527">
          <cell r="P1527" t="str">
            <v>TOTAL SISTEMA</v>
          </cell>
        </row>
        <row r="1528">
          <cell r="P1528" t="str">
            <v>TOTAL SISTEMA</v>
          </cell>
        </row>
        <row r="1529">
          <cell r="P1529" t="str">
            <v>TOTAL SISTEMA</v>
          </cell>
        </row>
        <row r="1530">
          <cell r="P1530" t="str">
            <v>TOTAL SISTEMA</v>
          </cell>
        </row>
        <row r="1531">
          <cell r="P1531" t="str">
            <v>TOTAL SISTEMA</v>
          </cell>
        </row>
        <row r="1532">
          <cell r="P1532" t="str">
            <v>TOTAL SISTEMA</v>
          </cell>
        </row>
        <row r="1533">
          <cell r="P1533" t="str">
            <v>TOTAL SISTEMA</v>
          </cell>
        </row>
        <row r="1534">
          <cell r="P1534" t="str">
            <v>TOTAL SISTEMA</v>
          </cell>
        </row>
        <row r="1535">
          <cell r="P1535" t="str">
            <v>TOTAL SISTEMA</v>
          </cell>
        </row>
        <row r="1536">
          <cell r="P1536" t="str">
            <v>TOTAL SISTEMA</v>
          </cell>
        </row>
        <row r="1537">
          <cell r="P1537" t="str">
            <v>TOTAL SISTEMA</v>
          </cell>
        </row>
        <row r="1538">
          <cell r="P1538" t="str">
            <v>TOTAL SISTEMA</v>
          </cell>
        </row>
        <row r="1539">
          <cell r="P1539" t="str">
            <v>TOTAL SISTEMA</v>
          </cell>
        </row>
        <row r="1540">
          <cell r="P1540" t="str">
            <v>TOTAL SISTEMA</v>
          </cell>
        </row>
        <row r="1541">
          <cell r="P1541" t="str">
            <v>TOTAL SISTEMA</v>
          </cell>
        </row>
        <row r="1542">
          <cell r="P1542" t="str">
            <v>TOTAL SISTEMA</v>
          </cell>
        </row>
        <row r="1543">
          <cell r="P1543" t="str">
            <v>TOTAL SISTEMA</v>
          </cell>
        </row>
        <row r="1544">
          <cell r="P1544" t="str">
            <v>TOTAL SISTEMA</v>
          </cell>
        </row>
        <row r="1545">
          <cell r="P1545" t="str">
            <v>TOTAL SISTEMA</v>
          </cell>
        </row>
        <row r="1546">
          <cell r="P1546" t="str">
            <v>TOTAL SISTEMA</v>
          </cell>
        </row>
        <row r="1547">
          <cell r="P1547" t="str">
            <v>TOTAL SISTEMA</v>
          </cell>
        </row>
        <row r="1548">
          <cell r="P1548" t="str">
            <v>TOTAL SISTEMA</v>
          </cell>
        </row>
        <row r="1549">
          <cell r="P1549" t="str">
            <v>TOTAL SISTEMA</v>
          </cell>
        </row>
        <row r="1550">
          <cell r="P1550" t="str">
            <v>TOTAL SISTEMA</v>
          </cell>
        </row>
        <row r="1551">
          <cell r="P1551" t="str">
            <v>TOTAL SISTEMA</v>
          </cell>
        </row>
        <row r="1552">
          <cell r="P1552" t="str">
            <v>TOTAL SISTEMA</v>
          </cell>
        </row>
        <row r="1553">
          <cell r="P1553" t="str">
            <v>TOTAL SISTEMA</v>
          </cell>
        </row>
        <row r="1554">
          <cell r="P1554" t="str">
            <v>TOTAL SISTEMA</v>
          </cell>
        </row>
        <row r="1555">
          <cell r="P1555" t="str">
            <v>TOTAL SISTEMA</v>
          </cell>
        </row>
        <row r="1556">
          <cell r="P1556" t="str">
            <v>TOTAL SISTEMA</v>
          </cell>
        </row>
        <row r="1557">
          <cell r="P1557" t="str">
            <v>TOTAL SISTEMA</v>
          </cell>
        </row>
        <row r="1558">
          <cell r="P1558" t="str">
            <v>TOTAL SISTEMA</v>
          </cell>
        </row>
        <row r="1559">
          <cell r="P1559" t="str">
            <v>TOTAL SISTEMA</v>
          </cell>
        </row>
        <row r="1560">
          <cell r="P1560" t="str">
            <v>TOTAL SISTEMA</v>
          </cell>
        </row>
        <row r="1561">
          <cell r="P1561" t="str">
            <v>TOTAL SISTEMA</v>
          </cell>
        </row>
        <row r="1562">
          <cell r="P1562" t="str">
            <v>TOTAL SISTEMA</v>
          </cell>
        </row>
        <row r="1563">
          <cell r="P1563" t="str">
            <v>TOTAL SISTEMA</v>
          </cell>
        </row>
        <row r="1564">
          <cell r="P1564" t="str">
            <v>TOTAL SISTEMA</v>
          </cell>
        </row>
        <row r="1565">
          <cell r="P1565" t="str">
            <v>TOTAL SISTEMA</v>
          </cell>
        </row>
        <row r="1566">
          <cell r="P1566" t="str">
            <v>TOTAL SISTEMA</v>
          </cell>
        </row>
        <row r="1567">
          <cell r="P1567" t="str">
            <v>TOTAL SISTEMA</v>
          </cell>
        </row>
        <row r="1568">
          <cell r="P1568" t="str">
            <v>TOTAL SISTEMA</v>
          </cell>
        </row>
        <row r="1569">
          <cell r="P1569" t="str">
            <v>TOTAL SISTEMA</v>
          </cell>
        </row>
        <row r="1570">
          <cell r="P1570" t="str">
            <v>TOTAL SISTEMA</v>
          </cell>
        </row>
        <row r="1571">
          <cell r="P1571" t="str">
            <v>TOTAL SISTEMA</v>
          </cell>
        </row>
        <row r="1572">
          <cell r="P1572" t="str">
            <v>TOTAL SISTEMA</v>
          </cell>
        </row>
        <row r="1573">
          <cell r="P1573" t="str">
            <v>TOTAL SISTEMA</v>
          </cell>
        </row>
        <row r="1574">
          <cell r="P1574" t="str">
            <v>TOTAL SISTEMA</v>
          </cell>
        </row>
        <row r="1575">
          <cell r="P1575" t="str">
            <v>TOTAL SISTEMA</v>
          </cell>
        </row>
        <row r="1576">
          <cell r="P1576" t="str">
            <v>TOTAL SISTEMA</v>
          </cell>
        </row>
        <row r="1577">
          <cell r="P1577" t="str">
            <v>TOTAL SISTEMA</v>
          </cell>
        </row>
        <row r="1578">
          <cell r="P1578" t="str">
            <v>TOTAL SISTEMA</v>
          </cell>
        </row>
        <row r="1579">
          <cell r="P1579" t="str">
            <v>TOTAL SISTEMA</v>
          </cell>
        </row>
        <row r="1580">
          <cell r="P1580" t="str">
            <v>TOTAL SISTEMA</v>
          </cell>
        </row>
        <row r="1581">
          <cell r="P1581" t="str">
            <v>TOTAL SISTEMA</v>
          </cell>
        </row>
        <row r="1582">
          <cell r="P1582" t="str">
            <v>TOTAL SISTEMA</v>
          </cell>
        </row>
        <row r="1583">
          <cell r="P1583" t="str">
            <v>TOTAL SISTEMA</v>
          </cell>
        </row>
        <row r="1584">
          <cell r="P1584" t="str">
            <v>TOTAL SISTEMA</v>
          </cell>
        </row>
        <row r="1585">
          <cell r="P1585" t="str">
            <v>TOTAL SISTEMA</v>
          </cell>
        </row>
        <row r="1586">
          <cell r="P1586" t="str">
            <v>TOTAL SISTEMA</v>
          </cell>
        </row>
        <row r="1587">
          <cell r="P1587" t="str">
            <v>TOTAL SISTEMA</v>
          </cell>
        </row>
        <row r="1588">
          <cell r="P1588" t="str">
            <v>TOTAL SISTEMA</v>
          </cell>
        </row>
        <row r="1589">
          <cell r="P1589" t="str">
            <v>TOTAL SISTEMA</v>
          </cell>
        </row>
        <row r="1590">
          <cell r="P1590" t="str">
            <v>TOTAL SISTEMA</v>
          </cell>
        </row>
        <row r="1591">
          <cell r="P1591" t="str">
            <v>TOTAL SISTEMA</v>
          </cell>
        </row>
        <row r="1592">
          <cell r="P1592" t="str">
            <v>TOTAL SISTEMA</v>
          </cell>
        </row>
        <row r="1593">
          <cell r="P1593" t="str">
            <v>TOTAL SISTEMA</v>
          </cell>
        </row>
        <row r="1594">
          <cell r="P1594" t="str">
            <v>TOTAL SISTEMA</v>
          </cell>
        </row>
        <row r="1595">
          <cell r="P1595" t="str">
            <v>TOTAL SISTEMA</v>
          </cell>
        </row>
        <row r="1596">
          <cell r="P1596" t="str">
            <v>TOTAL SISTEMA</v>
          </cell>
        </row>
        <row r="1597">
          <cell r="P1597" t="str">
            <v>TOTAL SISTEMA</v>
          </cell>
        </row>
        <row r="1598">
          <cell r="P1598" t="str">
            <v>TOTAL SISTEMA</v>
          </cell>
        </row>
        <row r="1599">
          <cell r="P1599" t="str">
            <v>TOTAL SISTEMA</v>
          </cell>
        </row>
        <row r="1600">
          <cell r="P1600" t="str">
            <v>TOTAL SISTEMA</v>
          </cell>
        </row>
        <row r="1601">
          <cell r="P1601" t="str">
            <v>TOTAL SISTEMA</v>
          </cell>
        </row>
        <row r="1602">
          <cell r="P1602" t="str">
            <v>TOTAL SISTEMA</v>
          </cell>
        </row>
        <row r="1603">
          <cell r="P1603" t="str">
            <v>TOTAL SISTEMA</v>
          </cell>
        </row>
        <row r="1604">
          <cell r="P1604" t="str">
            <v>TOTAL SISTEMA</v>
          </cell>
        </row>
        <row r="1605">
          <cell r="P1605" t="str">
            <v>TOTAL SISTEMA</v>
          </cell>
        </row>
        <row r="1606">
          <cell r="P1606" t="str">
            <v>TOTAL SISTEMA</v>
          </cell>
        </row>
        <row r="1607">
          <cell r="P1607" t="str">
            <v>TOTAL SISTEMA</v>
          </cell>
        </row>
        <row r="1608">
          <cell r="P1608" t="str">
            <v>TOTAL SISTEMA</v>
          </cell>
        </row>
        <row r="1609">
          <cell r="P1609" t="str">
            <v>TOTAL SISTEMA</v>
          </cell>
        </row>
        <row r="1610">
          <cell r="P1610" t="str">
            <v>TOTAL SISTEMA</v>
          </cell>
        </row>
        <row r="1611">
          <cell r="P1611" t="str">
            <v>TOTAL SISTEMA</v>
          </cell>
        </row>
        <row r="1612">
          <cell r="P1612" t="str">
            <v>TOTAL SISTEMA</v>
          </cell>
        </row>
        <row r="1613">
          <cell r="P1613" t="str">
            <v>TOTAL SISTEMA</v>
          </cell>
        </row>
        <row r="1614">
          <cell r="P1614" t="str">
            <v>TOTAL SISTEMA</v>
          </cell>
        </row>
        <row r="1615">
          <cell r="P1615" t="str">
            <v>TOTAL SISTEMA</v>
          </cell>
        </row>
        <row r="1616">
          <cell r="P1616" t="str">
            <v>TOTAL SISTEMA</v>
          </cell>
        </row>
        <row r="1617">
          <cell r="P1617" t="str">
            <v>TOTAL SISTEMA</v>
          </cell>
        </row>
        <row r="1618">
          <cell r="P1618" t="str">
            <v>TOTAL SISTEMA</v>
          </cell>
        </row>
        <row r="1619">
          <cell r="P1619" t="str">
            <v>TOTAL SISTEMA</v>
          </cell>
        </row>
        <row r="1620">
          <cell r="P1620" t="str">
            <v>TOTAL SISTEMA</v>
          </cell>
        </row>
        <row r="1621">
          <cell r="P1621" t="str">
            <v>TOTAL SISTEMA</v>
          </cell>
        </row>
        <row r="1622">
          <cell r="P1622" t="str">
            <v>TOTAL SISTEMA</v>
          </cell>
        </row>
        <row r="1623">
          <cell r="P1623" t="str">
            <v>TOTAL SISTEMA</v>
          </cell>
        </row>
        <row r="1624">
          <cell r="P1624" t="str">
            <v>TOTAL SISTEMA</v>
          </cell>
        </row>
        <row r="1625">
          <cell r="P1625" t="str">
            <v>TOTAL SISTEMA</v>
          </cell>
        </row>
        <row r="1626">
          <cell r="P1626" t="str">
            <v>TOTAL SISTEMA</v>
          </cell>
        </row>
        <row r="1627">
          <cell r="P1627" t="str">
            <v>TOTAL SISTEMA</v>
          </cell>
        </row>
        <row r="1628">
          <cell r="P1628" t="str">
            <v>TOTAL SISTEMA</v>
          </cell>
        </row>
        <row r="1629">
          <cell r="P1629" t="str">
            <v>TOTAL SISTEMA</v>
          </cell>
        </row>
        <row r="1630">
          <cell r="P1630" t="str">
            <v>TOTAL SISTEMA</v>
          </cell>
        </row>
        <row r="1631">
          <cell r="P1631" t="str">
            <v>TOTAL SISTEMA</v>
          </cell>
        </row>
        <row r="1632">
          <cell r="P1632" t="str">
            <v>TOTAL SISTEMA</v>
          </cell>
        </row>
        <row r="1633">
          <cell r="P1633" t="str">
            <v>TOTAL SISTEMA</v>
          </cell>
        </row>
        <row r="1634">
          <cell r="P1634" t="str">
            <v>TOTAL SISTEMA</v>
          </cell>
        </row>
        <row r="1635">
          <cell r="P1635" t="str">
            <v>TOTAL SISTEMA</v>
          </cell>
        </row>
        <row r="1636">
          <cell r="P1636" t="str">
            <v>TOTAL SISTEMA</v>
          </cell>
        </row>
        <row r="1637">
          <cell r="P1637" t="str">
            <v>TOTAL SISTEMA</v>
          </cell>
        </row>
        <row r="1638">
          <cell r="P1638" t="str">
            <v>TOTAL SISTEMA</v>
          </cell>
        </row>
        <row r="1639">
          <cell r="P1639" t="str">
            <v>TOTAL SISTEMA</v>
          </cell>
        </row>
        <row r="1640">
          <cell r="P1640" t="str">
            <v>TOTAL SISTEMA</v>
          </cell>
        </row>
        <row r="1641">
          <cell r="P1641" t="str">
            <v>TOTAL SISTEMA</v>
          </cell>
        </row>
        <row r="1642">
          <cell r="P1642" t="str">
            <v>TOTAL SISTEMA</v>
          </cell>
        </row>
        <row r="1643">
          <cell r="P1643" t="str">
            <v>TOTAL SISTEMA</v>
          </cell>
        </row>
        <row r="1644">
          <cell r="P1644" t="str">
            <v>TOTAL SISTEMA</v>
          </cell>
        </row>
        <row r="1645">
          <cell r="P1645" t="str">
            <v>TOTAL SISTEMA</v>
          </cell>
        </row>
        <row r="1646">
          <cell r="P1646" t="str">
            <v>TOTAL SISTEMA</v>
          </cell>
        </row>
        <row r="1647">
          <cell r="P1647" t="str">
            <v>TOTAL SISTEMA</v>
          </cell>
        </row>
        <row r="1648">
          <cell r="P1648" t="str">
            <v>TOTAL SISTEMA</v>
          </cell>
        </row>
        <row r="1649">
          <cell r="P1649" t="str">
            <v>TOTAL SISTEMA</v>
          </cell>
        </row>
        <row r="1650">
          <cell r="P1650" t="str">
            <v>TOTAL SISTEMA</v>
          </cell>
        </row>
        <row r="1651">
          <cell r="P1651" t="str">
            <v>TOTAL SISTEMA</v>
          </cell>
        </row>
        <row r="1652">
          <cell r="P1652" t="str">
            <v>TOTAL SISTEMA</v>
          </cell>
        </row>
        <row r="1653">
          <cell r="P1653" t="str">
            <v>TOTAL SISTEMA</v>
          </cell>
        </row>
        <row r="1654">
          <cell r="P1654" t="str">
            <v>TOTAL SISTEMA</v>
          </cell>
        </row>
        <row r="1655">
          <cell r="P1655" t="str">
            <v>TOTAL SISTEMA</v>
          </cell>
        </row>
        <row r="1656">
          <cell r="P1656" t="str">
            <v>TOTAL SISTEMA</v>
          </cell>
        </row>
        <row r="1657">
          <cell r="P1657" t="str">
            <v>TOTAL SISTEMA</v>
          </cell>
        </row>
        <row r="1658">
          <cell r="P1658" t="str">
            <v>TOTAL SISTEMA</v>
          </cell>
        </row>
        <row r="1659">
          <cell r="P1659" t="str">
            <v>TOTAL SISTEMA</v>
          </cell>
        </row>
        <row r="1660">
          <cell r="P1660" t="str">
            <v>TOTAL SISTEMA</v>
          </cell>
        </row>
        <row r="1661">
          <cell r="P1661" t="str">
            <v>TOTAL SISTEMA</v>
          </cell>
        </row>
        <row r="1662">
          <cell r="P1662" t="str">
            <v>TOTAL SISTEMA</v>
          </cell>
        </row>
        <row r="1663">
          <cell r="P1663" t="str">
            <v>TOTAL SISTEMA</v>
          </cell>
        </row>
        <row r="1664">
          <cell r="P1664" t="str">
            <v>TOTAL SISTEMA</v>
          </cell>
        </row>
        <row r="1665">
          <cell r="P1665" t="str">
            <v>TOTAL SISTEMA</v>
          </cell>
        </row>
        <row r="1666">
          <cell r="P1666" t="str">
            <v>TOTAL SISTEMA</v>
          </cell>
        </row>
        <row r="1667">
          <cell r="P1667" t="str">
            <v>TOTAL SISTEMA</v>
          </cell>
        </row>
        <row r="1668">
          <cell r="P1668" t="str">
            <v>TOTAL SISTEMA</v>
          </cell>
        </row>
        <row r="1669">
          <cell r="P1669" t="str">
            <v>TOTAL SISTEMA</v>
          </cell>
        </row>
        <row r="1670">
          <cell r="P1670" t="str">
            <v>TOTAL SISTEMA</v>
          </cell>
        </row>
        <row r="1671">
          <cell r="P1671" t="str">
            <v>TOTAL SISTEMA</v>
          </cell>
        </row>
        <row r="1672">
          <cell r="P1672" t="str">
            <v>TOTAL SISTEMA</v>
          </cell>
        </row>
        <row r="1673">
          <cell r="P1673" t="str">
            <v>TOTAL SISTEMA</v>
          </cell>
        </row>
        <row r="1674">
          <cell r="P1674" t="str">
            <v>TOTAL SISTEMA</v>
          </cell>
        </row>
        <row r="1675">
          <cell r="P1675" t="str">
            <v>TOTAL SISTEMA</v>
          </cell>
        </row>
        <row r="1676">
          <cell r="P1676" t="str">
            <v>TOTAL SISTEMA</v>
          </cell>
        </row>
        <row r="1677">
          <cell r="P1677" t="str">
            <v>TOTAL SISTEMA</v>
          </cell>
        </row>
        <row r="1678">
          <cell r="P1678" t="str">
            <v>TOTAL SISTEMA</v>
          </cell>
        </row>
        <row r="1679">
          <cell r="P1679" t="str">
            <v>TOTAL SISTEMA</v>
          </cell>
        </row>
        <row r="1680">
          <cell r="P1680" t="str">
            <v>TOTAL SISTEMA</v>
          </cell>
        </row>
        <row r="1681">
          <cell r="P1681" t="str">
            <v>TOTAL SISTEMA</v>
          </cell>
        </row>
        <row r="1682">
          <cell r="P1682" t="str">
            <v>TOTAL SISTEMA</v>
          </cell>
        </row>
        <row r="1683">
          <cell r="P1683" t="str">
            <v>TOTAL SISTEMA</v>
          </cell>
        </row>
        <row r="1684">
          <cell r="P1684" t="str">
            <v>TOTAL SISTEMA</v>
          </cell>
        </row>
        <row r="1685">
          <cell r="P1685" t="str">
            <v>TOTAL SISTEMA</v>
          </cell>
        </row>
        <row r="1686">
          <cell r="P1686" t="str">
            <v>TOTAL SISTEMA</v>
          </cell>
        </row>
        <row r="1687">
          <cell r="P1687" t="str">
            <v>TOTAL SISTEMA</v>
          </cell>
        </row>
        <row r="1688">
          <cell r="P1688" t="str">
            <v>TOTAL SISTEMA</v>
          </cell>
        </row>
        <row r="1689">
          <cell r="P1689" t="str">
            <v>TOTAL SISTEMA</v>
          </cell>
        </row>
        <row r="1690">
          <cell r="P1690" t="str">
            <v>TOTAL SISTEMA</v>
          </cell>
        </row>
        <row r="1691">
          <cell r="P1691" t="str">
            <v>TOTAL SISTEMA</v>
          </cell>
        </row>
        <row r="1692">
          <cell r="P1692" t="str">
            <v>TOTAL SISTEMA</v>
          </cell>
        </row>
        <row r="1693">
          <cell r="P1693" t="str">
            <v>TOTAL SISTEMA</v>
          </cell>
        </row>
        <row r="1694">
          <cell r="P1694" t="str">
            <v>TOTAL SISTEMA</v>
          </cell>
        </row>
        <row r="1695">
          <cell r="P1695" t="str">
            <v>TOTAL SISTEMA</v>
          </cell>
        </row>
        <row r="1696">
          <cell r="P1696" t="str">
            <v>TOTAL SISTEMA</v>
          </cell>
        </row>
        <row r="1697">
          <cell r="P1697" t="str">
            <v>TOTAL SISTEMA</v>
          </cell>
        </row>
        <row r="1698">
          <cell r="P1698" t="str">
            <v>TOTAL SISTEMA</v>
          </cell>
        </row>
        <row r="1699">
          <cell r="P1699" t="str">
            <v>TOTAL SISTEMA</v>
          </cell>
        </row>
        <row r="1700">
          <cell r="P1700" t="str">
            <v>TOTAL SISTEMA</v>
          </cell>
        </row>
        <row r="1701">
          <cell r="P1701" t="str">
            <v>TOTAL SISTEMA</v>
          </cell>
        </row>
        <row r="1702">
          <cell r="P1702" t="str">
            <v>TOTAL SISTEMA</v>
          </cell>
        </row>
        <row r="1703">
          <cell r="P1703" t="str">
            <v>TOTAL SISTEMA</v>
          </cell>
        </row>
        <row r="1704">
          <cell r="P1704" t="str">
            <v>TOTAL SISTEMA</v>
          </cell>
        </row>
        <row r="1705">
          <cell r="P1705" t="str">
            <v>TOTAL SISTEMA</v>
          </cell>
        </row>
        <row r="1706">
          <cell r="P1706" t="str">
            <v>TOTAL SISTEMA</v>
          </cell>
        </row>
        <row r="1707">
          <cell r="P1707" t="str">
            <v>TOTAL SISTEMA</v>
          </cell>
        </row>
        <row r="1708">
          <cell r="P1708" t="str">
            <v>TOTAL SISTEMA</v>
          </cell>
        </row>
        <row r="1709">
          <cell r="P1709" t="str">
            <v>TOTAL SISTEMA</v>
          </cell>
        </row>
        <row r="1710">
          <cell r="P1710" t="str">
            <v>TOTAL SISTEMA</v>
          </cell>
        </row>
        <row r="1711">
          <cell r="P1711" t="str">
            <v>TOTAL SISTEMA</v>
          </cell>
        </row>
        <row r="1712">
          <cell r="P1712" t="str">
            <v>TOTAL SISTEMA</v>
          </cell>
        </row>
        <row r="1713">
          <cell r="P1713" t="str">
            <v>TOTAL SISTEMA</v>
          </cell>
        </row>
        <row r="1714">
          <cell r="P1714" t="str">
            <v>TOTAL SISTEMA</v>
          </cell>
        </row>
        <row r="1715">
          <cell r="P1715" t="str">
            <v>TOTAL SISTEMA</v>
          </cell>
        </row>
        <row r="1716">
          <cell r="P1716" t="str">
            <v>TOTAL SISTEMA</v>
          </cell>
        </row>
        <row r="1717">
          <cell r="P1717" t="str">
            <v>TOTAL SISTEMA</v>
          </cell>
        </row>
        <row r="1718">
          <cell r="P1718" t="str">
            <v>TOTAL SISTEMA</v>
          </cell>
        </row>
        <row r="1719">
          <cell r="P1719" t="str">
            <v>TOTAL SISTEMA</v>
          </cell>
        </row>
        <row r="1720">
          <cell r="P1720" t="str">
            <v>TOTAL SISTEMA</v>
          </cell>
        </row>
        <row r="1721">
          <cell r="P1721" t="str">
            <v>TOTAL SISTEMA</v>
          </cell>
        </row>
        <row r="1722">
          <cell r="P1722" t="str">
            <v>TOTAL SISTEMA</v>
          </cell>
        </row>
        <row r="1723">
          <cell r="P1723" t="str">
            <v>TOTAL SISTEMA</v>
          </cell>
        </row>
        <row r="1724">
          <cell r="P1724" t="str">
            <v>TOTAL SISTEMA</v>
          </cell>
        </row>
        <row r="1725">
          <cell r="P1725" t="str">
            <v>TOTAL SISTEMA</v>
          </cell>
        </row>
        <row r="1726">
          <cell r="P1726" t="str">
            <v>TOTAL SISTEMA</v>
          </cell>
        </row>
        <row r="1727">
          <cell r="P1727" t="str">
            <v>TOTAL SISTEMA</v>
          </cell>
        </row>
        <row r="1728">
          <cell r="P1728" t="str">
            <v>TOTAL SISTEMA</v>
          </cell>
        </row>
        <row r="1729">
          <cell r="P1729" t="str">
            <v>TOTAL SISTEMA</v>
          </cell>
        </row>
        <row r="1730">
          <cell r="P1730" t="str">
            <v>TOTAL SISTEMA</v>
          </cell>
        </row>
        <row r="1731">
          <cell r="P1731" t="str">
            <v>TOTAL SISTEMA</v>
          </cell>
        </row>
        <row r="1732">
          <cell r="P1732" t="str">
            <v>TOTAL SISTEMA</v>
          </cell>
        </row>
        <row r="1733">
          <cell r="P1733" t="str">
            <v>TOTAL SISTEMA</v>
          </cell>
        </row>
        <row r="1734">
          <cell r="P1734" t="str">
            <v>TOTAL SISTEMA</v>
          </cell>
        </row>
        <row r="1735">
          <cell r="P1735" t="str">
            <v>TOTAL SISTEMA</v>
          </cell>
        </row>
        <row r="1736">
          <cell r="P1736" t="str">
            <v>TOTAL SISTEMA</v>
          </cell>
        </row>
        <row r="1737">
          <cell r="P1737" t="str">
            <v>TOTAL SISTEMA</v>
          </cell>
        </row>
        <row r="1738">
          <cell r="P1738" t="str">
            <v>TOTAL SISTEMA</v>
          </cell>
        </row>
        <row r="1739">
          <cell r="P1739" t="str">
            <v>TOTAL SISTEMA</v>
          </cell>
        </row>
        <row r="1740">
          <cell r="P1740" t="str">
            <v>TOTAL SISTEMA</v>
          </cell>
        </row>
        <row r="1741">
          <cell r="P1741" t="str">
            <v>TOTAL SISTEMA</v>
          </cell>
        </row>
        <row r="1742">
          <cell r="P1742" t="str">
            <v>TOTAL SISTEMA</v>
          </cell>
        </row>
        <row r="1743">
          <cell r="P1743" t="str">
            <v>TOTAL SISTEMA</v>
          </cell>
        </row>
        <row r="1744">
          <cell r="P1744" t="str">
            <v>TOTAL SISTEMA</v>
          </cell>
        </row>
        <row r="1745">
          <cell r="P1745" t="str">
            <v>TOTAL SISTEMA</v>
          </cell>
        </row>
        <row r="1746">
          <cell r="P1746" t="str">
            <v>TOTAL SISTEMA</v>
          </cell>
        </row>
        <row r="1747">
          <cell r="P1747" t="str">
            <v>TOTAL SISTEMA</v>
          </cell>
        </row>
        <row r="1748">
          <cell r="P1748" t="str">
            <v>TOTAL SISTEMA</v>
          </cell>
        </row>
        <row r="1749">
          <cell r="P1749" t="str">
            <v>TOTAL SISTEMA</v>
          </cell>
        </row>
        <row r="1750">
          <cell r="P1750" t="str">
            <v>TOTAL SISTEMA</v>
          </cell>
        </row>
        <row r="1751">
          <cell r="P1751" t="str">
            <v>TOTAL SISTEMA</v>
          </cell>
        </row>
        <row r="1752">
          <cell r="P1752" t="str">
            <v>TOTAL SISTEMA</v>
          </cell>
        </row>
        <row r="1753">
          <cell r="P1753" t="str">
            <v>TOTAL SISTEMA</v>
          </cell>
        </row>
        <row r="1754">
          <cell r="P1754" t="str">
            <v>TOTAL SISTEMA</v>
          </cell>
        </row>
        <row r="1755">
          <cell r="P1755" t="str">
            <v>TOTAL SISTEMA</v>
          </cell>
        </row>
        <row r="1756">
          <cell r="P1756" t="str">
            <v>TOTAL SISTEMA</v>
          </cell>
        </row>
        <row r="1757">
          <cell r="P1757" t="str">
            <v>TOTAL SISTEMA</v>
          </cell>
        </row>
        <row r="1758">
          <cell r="P1758" t="str">
            <v>TOTAL SISTEMA</v>
          </cell>
        </row>
        <row r="1759">
          <cell r="P1759" t="str">
            <v>TOTAL SISTEMA</v>
          </cell>
        </row>
        <row r="1760">
          <cell r="P1760" t="str">
            <v>TOTAL SISTEMA</v>
          </cell>
        </row>
        <row r="1761">
          <cell r="P1761" t="str">
            <v>TOTAL SISTEMA</v>
          </cell>
        </row>
        <row r="1762">
          <cell r="P1762" t="str">
            <v>TOTAL SISTEMA</v>
          </cell>
        </row>
        <row r="1763">
          <cell r="P1763" t="str">
            <v>TOTAL SISTEMA</v>
          </cell>
        </row>
        <row r="1764">
          <cell r="P1764" t="str">
            <v>TOTAL SISTEMA</v>
          </cell>
        </row>
        <row r="1765">
          <cell r="P1765" t="str">
            <v>TOTAL SISTEMA</v>
          </cell>
        </row>
        <row r="1766">
          <cell r="P1766" t="str">
            <v>TOTAL SISTEMA</v>
          </cell>
        </row>
        <row r="1767">
          <cell r="P1767" t="str">
            <v>TOTAL SISTEMA</v>
          </cell>
        </row>
        <row r="1768">
          <cell r="P1768" t="str">
            <v>TOTAL SISTEMA</v>
          </cell>
        </row>
        <row r="1769">
          <cell r="P1769" t="str">
            <v>TOTAL SISTEMA</v>
          </cell>
        </row>
        <row r="1770">
          <cell r="P1770" t="str">
            <v>TOTAL SISTEMA</v>
          </cell>
        </row>
        <row r="1771">
          <cell r="P1771" t="str">
            <v>TOTAL SISTEMA</v>
          </cell>
        </row>
        <row r="1772">
          <cell r="P1772" t="str">
            <v>TOTAL SISTEMA</v>
          </cell>
        </row>
        <row r="1773">
          <cell r="P1773" t="str">
            <v>TOTAL SISTEMA</v>
          </cell>
        </row>
        <row r="1774">
          <cell r="P1774" t="str">
            <v>TOTAL SISTEMA</v>
          </cell>
        </row>
        <row r="1775">
          <cell r="P1775" t="str">
            <v>TOTAL SISTEMA</v>
          </cell>
        </row>
        <row r="1776">
          <cell r="P1776" t="str">
            <v>TOTAL SISTEMA</v>
          </cell>
        </row>
        <row r="1777">
          <cell r="P1777" t="str">
            <v>TOTAL SISTEMA</v>
          </cell>
        </row>
        <row r="1778">
          <cell r="P1778" t="str">
            <v>TOTAL SISTEMA</v>
          </cell>
        </row>
        <row r="1779">
          <cell r="P1779" t="str">
            <v>TOTAL SISTEMA</v>
          </cell>
        </row>
        <row r="1780">
          <cell r="P1780" t="str">
            <v>TOTAL SISTEMA</v>
          </cell>
        </row>
        <row r="1781">
          <cell r="P1781" t="str">
            <v>TOTAL SISTEMA</v>
          </cell>
        </row>
        <row r="1782">
          <cell r="P1782" t="str">
            <v>TOTAL SISTEMA</v>
          </cell>
        </row>
        <row r="1783">
          <cell r="P1783" t="str">
            <v>TOTAL SISTEMA</v>
          </cell>
        </row>
        <row r="1784">
          <cell r="P1784" t="str">
            <v>TOTAL SISTEMA</v>
          </cell>
        </row>
        <row r="1785">
          <cell r="P1785" t="str">
            <v>TOTAL SISTEMA</v>
          </cell>
        </row>
        <row r="1786">
          <cell r="P1786" t="str">
            <v>TOTAL SISTEMA</v>
          </cell>
        </row>
        <row r="1787">
          <cell r="P1787" t="str">
            <v>TOTAL SISTEMA</v>
          </cell>
        </row>
        <row r="1788">
          <cell r="P1788" t="str">
            <v>TOTAL SISTEMA</v>
          </cell>
        </row>
        <row r="1789">
          <cell r="P1789" t="str">
            <v>TOTAL SISTEMA</v>
          </cell>
        </row>
        <row r="1790">
          <cell r="P1790" t="str">
            <v>TOTAL SISTEMA</v>
          </cell>
        </row>
        <row r="1791">
          <cell r="P1791" t="str">
            <v>TOTAL SISTEMA</v>
          </cell>
        </row>
        <row r="1792">
          <cell r="P1792" t="str">
            <v>TOTAL SISTEMA</v>
          </cell>
        </row>
        <row r="1793">
          <cell r="P1793" t="str">
            <v>TOTAL SISTEMA</v>
          </cell>
        </row>
        <row r="1794">
          <cell r="P1794" t="str">
            <v>TOTAL SISTEMA</v>
          </cell>
        </row>
        <row r="1795">
          <cell r="P1795" t="str">
            <v>TOTAL SISTEMA</v>
          </cell>
        </row>
        <row r="1796">
          <cell r="P1796" t="str">
            <v>TOTAL SISTEMA</v>
          </cell>
        </row>
        <row r="1797">
          <cell r="P1797" t="str">
            <v>TOTAL SISTEMA</v>
          </cell>
        </row>
        <row r="1798">
          <cell r="P1798" t="str">
            <v>TOTAL SISTEMA</v>
          </cell>
        </row>
        <row r="1799">
          <cell r="P1799" t="str">
            <v>TOTAL SISTEMA</v>
          </cell>
        </row>
        <row r="1800">
          <cell r="P1800" t="str">
            <v>TOTAL SISTEMA</v>
          </cell>
        </row>
        <row r="1801">
          <cell r="P1801" t="str">
            <v>TOTAL SISTEMA</v>
          </cell>
        </row>
        <row r="1802">
          <cell r="P1802" t="str">
            <v>TOTAL SISTEMA</v>
          </cell>
        </row>
        <row r="1803">
          <cell r="P1803" t="str">
            <v>TOTAL SISTEMA</v>
          </cell>
        </row>
        <row r="1804">
          <cell r="P1804" t="str">
            <v>TOTAL SISTEMA</v>
          </cell>
        </row>
        <row r="1805">
          <cell r="P1805" t="str">
            <v>TOTAL SISTEMA</v>
          </cell>
        </row>
        <row r="1806">
          <cell r="P1806" t="str">
            <v>TOTAL SISTEMA</v>
          </cell>
        </row>
        <row r="1807">
          <cell r="P1807" t="str">
            <v>TOTAL SISTEMA</v>
          </cell>
        </row>
        <row r="1808">
          <cell r="P1808" t="str">
            <v>TOTAL SISTEMA</v>
          </cell>
        </row>
        <row r="1809">
          <cell r="P1809" t="str">
            <v>TOTAL SISTEMA</v>
          </cell>
        </row>
        <row r="1810">
          <cell r="P1810" t="str">
            <v>TOTAL SISTEMA</v>
          </cell>
        </row>
        <row r="1811">
          <cell r="P1811" t="str">
            <v>TOTAL SISTEMA</v>
          </cell>
        </row>
        <row r="1812">
          <cell r="P1812" t="str">
            <v>TOTAL SISTEMA</v>
          </cell>
        </row>
        <row r="1813">
          <cell r="P1813" t="str">
            <v>TOTAL SISTEMA</v>
          </cell>
        </row>
        <row r="1814">
          <cell r="P1814" t="str">
            <v>TOTAL SISTEMA</v>
          </cell>
        </row>
        <row r="1815">
          <cell r="P1815" t="str">
            <v>TOTAL SISTEMA</v>
          </cell>
        </row>
        <row r="1816">
          <cell r="P1816" t="str">
            <v>TOTAL SISTEMA</v>
          </cell>
        </row>
        <row r="1817">
          <cell r="P1817" t="str">
            <v>TOTAL SISTEMA</v>
          </cell>
        </row>
        <row r="1818">
          <cell r="P1818" t="str">
            <v>TOTAL SISTEMA</v>
          </cell>
        </row>
        <row r="1819">
          <cell r="P1819" t="str">
            <v>TOTAL SISTEMA</v>
          </cell>
        </row>
        <row r="1820">
          <cell r="P1820" t="str">
            <v>TOTAL SISTEMA</v>
          </cell>
        </row>
        <row r="1821">
          <cell r="P1821" t="str">
            <v>TOTAL SISTEMA</v>
          </cell>
        </row>
        <row r="1822">
          <cell r="P1822" t="str">
            <v>TOTAL SISTEMA</v>
          </cell>
        </row>
        <row r="1823">
          <cell r="P1823" t="str">
            <v>TOTAL SISTEMA</v>
          </cell>
        </row>
        <row r="1824">
          <cell r="P1824" t="str">
            <v>TOTAL SISTEMA</v>
          </cell>
        </row>
        <row r="1825">
          <cell r="P1825" t="str">
            <v>TOTAL SISTEMA</v>
          </cell>
        </row>
        <row r="1826">
          <cell r="P1826" t="str">
            <v>TOTAL SISTEMA</v>
          </cell>
        </row>
        <row r="1827">
          <cell r="P1827" t="str">
            <v>TOTAL SISTEMA</v>
          </cell>
        </row>
        <row r="1828">
          <cell r="P1828" t="str">
            <v>TOTAL SISTEMA</v>
          </cell>
        </row>
        <row r="1829">
          <cell r="P1829" t="str">
            <v>TOTAL SISTEMA</v>
          </cell>
        </row>
        <row r="1830">
          <cell r="P1830" t="str">
            <v>TOTAL SISTEMA</v>
          </cell>
        </row>
        <row r="1831">
          <cell r="P1831" t="str">
            <v>TOTAL SISTEMA</v>
          </cell>
        </row>
        <row r="1832">
          <cell r="P1832" t="str">
            <v>TOTAL SISTEMA</v>
          </cell>
        </row>
        <row r="1833">
          <cell r="P1833" t="str">
            <v>TOTAL SISTEMA</v>
          </cell>
        </row>
        <row r="1834">
          <cell r="P1834" t="str">
            <v>TOTAL SISTEMA</v>
          </cell>
        </row>
        <row r="1835">
          <cell r="P1835" t="str">
            <v>TOTAL SISTEMA</v>
          </cell>
        </row>
        <row r="1836">
          <cell r="P1836" t="str">
            <v>TOTAL SISTEMA</v>
          </cell>
        </row>
        <row r="1837">
          <cell r="P1837" t="str">
            <v>TOTAL SISTEMA</v>
          </cell>
        </row>
        <row r="1838">
          <cell r="P1838" t="str">
            <v>TOTAL SISTEMA</v>
          </cell>
        </row>
        <row r="1839">
          <cell r="P1839" t="str">
            <v>TOTAL SISTEMA</v>
          </cell>
        </row>
        <row r="1840">
          <cell r="P1840" t="str">
            <v>TOTAL SISTEMA</v>
          </cell>
        </row>
        <row r="1841">
          <cell r="P1841" t="str">
            <v>TOTAL SISTEMA</v>
          </cell>
        </row>
        <row r="1842">
          <cell r="P1842" t="str">
            <v>TOTAL SISTEMA</v>
          </cell>
        </row>
        <row r="1843">
          <cell r="P1843" t="str">
            <v>TOTAL SISTEMA</v>
          </cell>
        </row>
        <row r="1844">
          <cell r="P1844" t="str">
            <v>TOTAL SISTEMA</v>
          </cell>
        </row>
        <row r="1845">
          <cell r="P1845" t="str">
            <v>TOTAL SISTEMA</v>
          </cell>
        </row>
        <row r="1846">
          <cell r="P1846" t="str">
            <v>TOTAL SISTEMA</v>
          </cell>
        </row>
        <row r="1847">
          <cell r="P1847" t="str">
            <v>TOTAL SISTEMA</v>
          </cell>
        </row>
        <row r="1848">
          <cell r="P1848" t="str">
            <v>TOTAL SISTEMA</v>
          </cell>
        </row>
        <row r="1849">
          <cell r="P1849" t="str">
            <v>TOTAL SISTEMA</v>
          </cell>
        </row>
        <row r="1850">
          <cell r="P1850" t="str">
            <v>TOTAL SISTEMA</v>
          </cell>
        </row>
        <row r="1851">
          <cell r="P1851" t="str">
            <v>TOTAL SISTEMA</v>
          </cell>
        </row>
        <row r="1852">
          <cell r="P1852" t="str">
            <v>TOTAL SISTEMA</v>
          </cell>
        </row>
        <row r="1853">
          <cell r="P1853" t="str">
            <v>TOTAL SISTEMA</v>
          </cell>
        </row>
        <row r="1854">
          <cell r="P1854" t="str">
            <v>TOTAL SISTEMA</v>
          </cell>
        </row>
        <row r="1855">
          <cell r="P1855" t="str">
            <v>TOTAL SISTEMA</v>
          </cell>
        </row>
        <row r="1856">
          <cell r="P1856" t="str">
            <v>TOTAL SISTEMA</v>
          </cell>
        </row>
        <row r="1857">
          <cell r="P1857" t="str">
            <v>TOTAL SISTEMA</v>
          </cell>
        </row>
        <row r="1858">
          <cell r="P1858" t="str">
            <v>TOTAL SISTEMA</v>
          </cell>
        </row>
        <row r="1859">
          <cell r="P1859" t="str">
            <v>TOTAL SISTEMA</v>
          </cell>
        </row>
        <row r="1860">
          <cell r="P1860" t="str">
            <v>TOTAL SISTEMA</v>
          </cell>
        </row>
        <row r="1861">
          <cell r="P1861" t="str">
            <v>TOTAL SISTEMA</v>
          </cell>
        </row>
        <row r="1862">
          <cell r="P1862" t="str">
            <v>TOTAL SISTEMA</v>
          </cell>
        </row>
        <row r="1863">
          <cell r="P1863" t="str">
            <v>TOTAL SISTEMA</v>
          </cell>
        </row>
        <row r="1864">
          <cell r="P1864" t="str">
            <v>TOTAL SISTEMA</v>
          </cell>
        </row>
        <row r="1865">
          <cell r="P1865" t="str">
            <v>TOTAL SISTEMA</v>
          </cell>
        </row>
        <row r="1866">
          <cell r="P1866" t="str">
            <v>TOTAL SISTEMA</v>
          </cell>
        </row>
        <row r="1867">
          <cell r="P1867" t="str">
            <v>TOTAL SISTEMA</v>
          </cell>
        </row>
        <row r="1868">
          <cell r="P1868" t="str">
            <v>TOTAL SISTEMA</v>
          </cell>
        </row>
        <row r="1869">
          <cell r="P1869" t="str">
            <v>TOTAL SISTEMA</v>
          </cell>
        </row>
        <row r="1870">
          <cell r="P1870" t="str">
            <v>TOTAL SISTEMA</v>
          </cell>
        </row>
        <row r="1871">
          <cell r="P1871" t="str">
            <v>TOTAL SISTEMA</v>
          </cell>
        </row>
        <row r="1872">
          <cell r="P1872" t="str">
            <v>TOTAL SISTEMA</v>
          </cell>
        </row>
        <row r="1873">
          <cell r="P1873" t="str">
            <v>TOTAL SISTEMA</v>
          </cell>
        </row>
        <row r="1874">
          <cell r="P1874" t="str">
            <v>TOTAL SISTEMA</v>
          </cell>
        </row>
        <row r="1875">
          <cell r="P1875" t="str">
            <v>TOTAL SISTEMA</v>
          </cell>
        </row>
        <row r="1876">
          <cell r="P1876" t="str">
            <v>TOTAL SISTEMA</v>
          </cell>
        </row>
        <row r="1877">
          <cell r="P1877" t="str">
            <v>TOTAL SISTEMA</v>
          </cell>
        </row>
        <row r="1878">
          <cell r="P1878" t="str">
            <v>TOTAL SISTEMA</v>
          </cell>
        </row>
        <row r="1879">
          <cell r="P1879" t="str">
            <v>TOTAL SISTEMA</v>
          </cell>
        </row>
        <row r="1880">
          <cell r="P1880" t="str">
            <v>TOTAL SISTEMA</v>
          </cell>
        </row>
        <row r="1881">
          <cell r="P1881" t="str">
            <v>TOTAL SISTEMA</v>
          </cell>
        </row>
        <row r="1882">
          <cell r="P1882" t="str">
            <v>TOTAL SISTEMA</v>
          </cell>
        </row>
        <row r="1883">
          <cell r="P1883" t="str">
            <v>TOTAL SISTEMA</v>
          </cell>
        </row>
        <row r="1884">
          <cell r="P1884" t="str">
            <v>TOTAL SISTEMA</v>
          </cell>
        </row>
        <row r="1885">
          <cell r="P1885" t="str">
            <v>TOTAL SISTEMA</v>
          </cell>
        </row>
        <row r="1886">
          <cell r="P1886" t="str">
            <v>TOTAL SISTEMA</v>
          </cell>
        </row>
        <row r="1887">
          <cell r="P1887" t="str">
            <v>TOTAL SISTEMA</v>
          </cell>
        </row>
        <row r="1888">
          <cell r="P1888" t="str">
            <v>TOTAL SISTEMA</v>
          </cell>
        </row>
        <row r="1889">
          <cell r="P1889" t="str">
            <v>TOTAL SISTEMA</v>
          </cell>
        </row>
        <row r="1890">
          <cell r="P1890" t="str">
            <v>TOTAL SISTEMA</v>
          </cell>
        </row>
        <row r="1891">
          <cell r="P1891" t="str">
            <v>TOTAL SISTEMA</v>
          </cell>
        </row>
        <row r="1892">
          <cell r="P1892" t="str">
            <v>TOTAL SISTEMA</v>
          </cell>
        </row>
        <row r="1893">
          <cell r="P1893" t="str">
            <v>TOTAL SISTEMA</v>
          </cell>
        </row>
        <row r="1894">
          <cell r="P1894" t="str">
            <v>TOTAL SISTEMA</v>
          </cell>
        </row>
        <row r="1895">
          <cell r="P1895" t="str">
            <v>TOTAL SISTEMA</v>
          </cell>
        </row>
        <row r="1896">
          <cell r="P1896" t="str">
            <v>TOTAL SISTEMA</v>
          </cell>
        </row>
        <row r="1897">
          <cell r="P1897" t="str">
            <v>TOTAL SISTEMA</v>
          </cell>
        </row>
        <row r="1898">
          <cell r="P1898" t="str">
            <v>TOTAL SISTEMA</v>
          </cell>
        </row>
        <row r="1899">
          <cell r="P1899" t="str">
            <v>TOTAL SISTEMA</v>
          </cell>
        </row>
        <row r="1900">
          <cell r="P1900" t="str">
            <v>TOTAL SISTEMA</v>
          </cell>
        </row>
        <row r="1901">
          <cell r="P1901" t="str">
            <v>TOTAL SISTEMA</v>
          </cell>
        </row>
        <row r="1902">
          <cell r="P1902" t="str">
            <v>TOTAL SISTEMA</v>
          </cell>
        </row>
        <row r="1903">
          <cell r="P1903" t="str">
            <v>TOTAL SISTEMA</v>
          </cell>
        </row>
        <row r="1904">
          <cell r="P1904" t="str">
            <v>TOTAL SISTEMA</v>
          </cell>
        </row>
        <row r="1905">
          <cell r="P1905" t="str">
            <v>TOTAL SISTEMA</v>
          </cell>
        </row>
        <row r="1906">
          <cell r="P1906" t="str">
            <v>TOTAL SISTEMA</v>
          </cell>
        </row>
        <row r="1907">
          <cell r="P1907" t="str">
            <v>TOTAL SISTEMA</v>
          </cell>
        </row>
        <row r="1908">
          <cell r="P1908" t="str">
            <v>TOTAL SISTEMA</v>
          </cell>
        </row>
        <row r="1909">
          <cell r="P1909" t="str">
            <v>TOTAL SISTEMA</v>
          </cell>
        </row>
        <row r="1910">
          <cell r="P1910" t="str">
            <v>TOTAL SISTEMA</v>
          </cell>
        </row>
        <row r="1911">
          <cell r="P1911" t="str">
            <v>TOTAL SISTEMA</v>
          </cell>
        </row>
        <row r="1912">
          <cell r="P1912" t="str">
            <v>TOTAL SISTEMA</v>
          </cell>
        </row>
        <row r="1913">
          <cell r="P1913" t="str">
            <v>TOTAL SISTEMA</v>
          </cell>
        </row>
        <row r="1914">
          <cell r="P1914" t="str">
            <v>TOTAL SISTEMA</v>
          </cell>
        </row>
        <row r="1915">
          <cell r="P1915" t="str">
            <v>TOTAL SISTEMA</v>
          </cell>
        </row>
        <row r="1916">
          <cell r="P1916" t="str">
            <v>TOTAL SISTEMA</v>
          </cell>
        </row>
        <row r="1917">
          <cell r="P1917" t="str">
            <v>TOTAL SISTEMA</v>
          </cell>
        </row>
        <row r="1918">
          <cell r="P1918" t="str">
            <v>TOTAL SISTEMA</v>
          </cell>
        </row>
        <row r="1919">
          <cell r="P1919" t="str">
            <v>TOTAL SISTEMA</v>
          </cell>
        </row>
        <row r="1920">
          <cell r="P1920" t="str">
            <v>TOTAL SISTEMA</v>
          </cell>
        </row>
        <row r="1921">
          <cell r="P1921" t="str">
            <v>TOTAL SISTEMA</v>
          </cell>
        </row>
        <row r="1922">
          <cell r="P1922" t="str">
            <v>TOTAL SISTEMA</v>
          </cell>
        </row>
        <row r="1923">
          <cell r="P1923" t="str">
            <v>TOTAL SISTEMA</v>
          </cell>
        </row>
        <row r="1924">
          <cell r="P1924" t="str">
            <v>TOTAL SISTEMA</v>
          </cell>
        </row>
        <row r="1925">
          <cell r="P1925" t="str">
            <v>TOTAL SISTEMA</v>
          </cell>
        </row>
        <row r="1926">
          <cell r="P1926" t="str">
            <v>TOTAL SISTEMA</v>
          </cell>
        </row>
        <row r="1927">
          <cell r="P1927" t="str">
            <v>TOTAL SISTEMA</v>
          </cell>
        </row>
        <row r="1928">
          <cell r="P1928" t="str">
            <v>TOTAL SISTEMA</v>
          </cell>
        </row>
        <row r="1929">
          <cell r="P1929" t="str">
            <v>TOTAL SISTEMA</v>
          </cell>
        </row>
        <row r="1930">
          <cell r="P1930" t="str">
            <v>TOTAL SISTEMA</v>
          </cell>
        </row>
        <row r="1931">
          <cell r="P1931" t="str">
            <v>TOTAL SISTEMA</v>
          </cell>
        </row>
        <row r="1932">
          <cell r="P1932" t="str">
            <v>TOTAL SISTEMA</v>
          </cell>
        </row>
        <row r="1933">
          <cell r="P1933" t="str">
            <v>TOTAL SISTEMA</v>
          </cell>
        </row>
        <row r="1934">
          <cell r="P1934" t="str">
            <v>TOTAL SISTEMA</v>
          </cell>
        </row>
        <row r="1935">
          <cell r="P1935" t="str">
            <v>TOTAL SISTEMA</v>
          </cell>
        </row>
        <row r="1936">
          <cell r="P1936" t="str">
            <v>TOTAL SISTEMA</v>
          </cell>
        </row>
        <row r="1937">
          <cell r="P1937" t="str">
            <v>TOTAL SISTEMA</v>
          </cell>
        </row>
        <row r="1938">
          <cell r="P1938" t="str">
            <v>TOTAL SISTEMA</v>
          </cell>
        </row>
        <row r="1939">
          <cell r="P1939" t="str">
            <v>TOTAL SISTEMA</v>
          </cell>
        </row>
        <row r="1940">
          <cell r="P1940" t="str">
            <v>TOTAL SISTEMA</v>
          </cell>
        </row>
        <row r="1941">
          <cell r="P1941" t="str">
            <v>TOTAL SISTEMA</v>
          </cell>
        </row>
        <row r="1942">
          <cell r="P1942" t="str">
            <v>TOTAL SISTEMA</v>
          </cell>
        </row>
        <row r="1943">
          <cell r="P1943" t="str">
            <v>TOTAL SISTEMA</v>
          </cell>
        </row>
        <row r="1944">
          <cell r="P1944" t="str">
            <v>TOTAL SISTEMA</v>
          </cell>
        </row>
        <row r="1945">
          <cell r="P1945" t="str">
            <v>TOTAL SISTEMA</v>
          </cell>
        </row>
        <row r="1946">
          <cell r="P1946" t="str">
            <v>TOTAL SISTEMA</v>
          </cell>
        </row>
        <row r="1947">
          <cell r="P1947" t="str">
            <v>TOTAL SISTEMA</v>
          </cell>
        </row>
        <row r="1948">
          <cell r="P1948" t="str">
            <v>TOTAL SISTEMA</v>
          </cell>
        </row>
        <row r="1949">
          <cell r="P1949" t="str">
            <v>TOTAL SISTEMA</v>
          </cell>
        </row>
        <row r="1950">
          <cell r="P1950" t="str">
            <v>TOTAL SISTEMA</v>
          </cell>
        </row>
        <row r="1951">
          <cell r="P1951" t="str">
            <v>TOTAL SISTEMA</v>
          </cell>
        </row>
        <row r="1952">
          <cell r="P1952" t="str">
            <v>TOTAL SISTEMA</v>
          </cell>
        </row>
        <row r="1953">
          <cell r="P1953" t="str">
            <v>TOTAL SISTEMA</v>
          </cell>
        </row>
        <row r="1954">
          <cell r="P1954" t="str">
            <v>TOTAL SISTEMA</v>
          </cell>
        </row>
        <row r="1955">
          <cell r="P1955" t="str">
            <v>TOTAL SISTEMA</v>
          </cell>
        </row>
        <row r="1956">
          <cell r="P1956" t="str">
            <v>TOTAL SISTEMA</v>
          </cell>
        </row>
        <row r="1957">
          <cell r="P1957" t="str">
            <v>TOTAL SISTEMA</v>
          </cell>
        </row>
        <row r="1958">
          <cell r="P1958" t="str">
            <v>TOTAL SISTEMA</v>
          </cell>
        </row>
        <row r="1959">
          <cell r="P1959" t="str">
            <v>TOTAL SISTEMA</v>
          </cell>
        </row>
        <row r="1960">
          <cell r="P1960" t="str">
            <v>TOTAL SISTEMA</v>
          </cell>
        </row>
        <row r="1961">
          <cell r="P1961" t="str">
            <v>TOTAL SISTEMA</v>
          </cell>
        </row>
        <row r="1962">
          <cell r="P1962" t="str">
            <v>TOTAL SISTEMA</v>
          </cell>
        </row>
        <row r="1963">
          <cell r="P1963" t="str">
            <v>TOTAL SISTEMA</v>
          </cell>
        </row>
        <row r="1964">
          <cell r="P1964" t="str">
            <v>TOTAL SISTEMA</v>
          </cell>
        </row>
        <row r="1965">
          <cell r="P1965" t="str">
            <v>TOTAL SISTEMA</v>
          </cell>
        </row>
        <row r="1966">
          <cell r="P1966" t="str">
            <v>TOTAL SISTEMA</v>
          </cell>
        </row>
        <row r="1967">
          <cell r="P1967" t="str">
            <v>TOTAL SISTEMA</v>
          </cell>
        </row>
        <row r="1968">
          <cell r="P1968" t="str">
            <v>TOTAL SISTEMA</v>
          </cell>
        </row>
        <row r="1969">
          <cell r="P1969" t="str">
            <v>TOTAL SISTEMA</v>
          </cell>
        </row>
        <row r="1970">
          <cell r="P1970" t="str">
            <v>TOTAL SISTEMA</v>
          </cell>
        </row>
        <row r="1971">
          <cell r="P1971" t="str">
            <v>TOTAL SISTEMA</v>
          </cell>
        </row>
        <row r="1972">
          <cell r="P1972" t="str">
            <v>TOTAL SISTEMA</v>
          </cell>
        </row>
        <row r="1973">
          <cell r="P1973" t="str">
            <v>TOTAL SISTEMA</v>
          </cell>
        </row>
        <row r="1974">
          <cell r="P1974" t="str">
            <v>TOTAL SISTEMA</v>
          </cell>
        </row>
        <row r="1975">
          <cell r="P1975" t="str">
            <v>TOTAL SISTEMA</v>
          </cell>
        </row>
        <row r="1976">
          <cell r="P1976" t="str">
            <v>TOTAL SISTEMA</v>
          </cell>
        </row>
        <row r="1977">
          <cell r="P1977" t="str">
            <v>TOTAL SISTEMA</v>
          </cell>
        </row>
        <row r="1978">
          <cell r="P1978" t="str">
            <v>TOTAL SISTEMA</v>
          </cell>
        </row>
        <row r="1979">
          <cell r="P1979" t="str">
            <v>TOTAL SISTEMA</v>
          </cell>
        </row>
        <row r="1980">
          <cell r="P1980" t="str">
            <v>TOTAL SISTEMA</v>
          </cell>
        </row>
        <row r="1981">
          <cell r="P1981" t="str">
            <v>TOTAL SISTEMA</v>
          </cell>
        </row>
        <row r="1982">
          <cell r="P1982" t="str">
            <v>TOTAL SISTEMA</v>
          </cell>
        </row>
        <row r="1983">
          <cell r="P1983" t="str">
            <v>TOTAL SISTEMA</v>
          </cell>
        </row>
        <row r="1984">
          <cell r="P1984" t="str">
            <v>TOTAL SISTEMA</v>
          </cell>
        </row>
        <row r="1985">
          <cell r="P1985" t="str">
            <v>TOTAL SISTEMA</v>
          </cell>
        </row>
        <row r="1986">
          <cell r="P1986" t="str">
            <v>TOTAL SISTEMA</v>
          </cell>
        </row>
        <row r="1987">
          <cell r="P1987" t="str">
            <v>TOTAL SISTEMA</v>
          </cell>
        </row>
        <row r="1988">
          <cell r="P1988" t="str">
            <v>TOTAL SISTEMA</v>
          </cell>
        </row>
        <row r="1989">
          <cell r="P1989" t="str">
            <v>TOTAL SISTEMA</v>
          </cell>
        </row>
        <row r="1990">
          <cell r="P1990" t="str">
            <v>TOTAL SISTEMA</v>
          </cell>
        </row>
        <row r="1991">
          <cell r="P1991" t="str">
            <v>TOTAL SISTEMA</v>
          </cell>
        </row>
        <row r="1992">
          <cell r="P1992" t="str">
            <v>TOTAL SISTEMA</v>
          </cell>
        </row>
        <row r="1993">
          <cell r="P1993" t="str">
            <v>TOTAL SISTEMA</v>
          </cell>
        </row>
        <row r="1994">
          <cell r="P1994" t="str">
            <v>TOTAL SISTEMA</v>
          </cell>
        </row>
        <row r="1995">
          <cell r="P1995" t="str">
            <v>TOTAL SISTEMA</v>
          </cell>
        </row>
        <row r="1996">
          <cell r="P1996" t="str">
            <v>TOTAL SISTEMA</v>
          </cell>
        </row>
        <row r="1997">
          <cell r="P1997" t="str">
            <v>TOTAL SISTEMA</v>
          </cell>
        </row>
        <row r="1998">
          <cell r="P1998" t="str">
            <v>TOTAL SISTEMA</v>
          </cell>
        </row>
        <row r="1999">
          <cell r="P1999" t="str">
            <v>TOTAL SISTEMA</v>
          </cell>
        </row>
        <row r="2000">
          <cell r="P2000" t="str">
            <v>TOTAL SISTEMA</v>
          </cell>
        </row>
        <row r="2001">
          <cell r="P2001" t="str">
            <v>TOTAL SISTEMA</v>
          </cell>
        </row>
        <row r="2002">
          <cell r="P2002" t="str">
            <v>TOTAL SISTEMA</v>
          </cell>
        </row>
        <row r="2003">
          <cell r="P2003" t="str">
            <v>TOTAL SISTEMA</v>
          </cell>
        </row>
        <row r="2004">
          <cell r="P2004" t="str">
            <v>TOTAL SISTEMA</v>
          </cell>
        </row>
        <row r="2005">
          <cell r="P2005" t="str">
            <v>TOTAL SISTEMA</v>
          </cell>
        </row>
        <row r="2006">
          <cell r="P2006" t="str">
            <v>TOTAL SISTEMA</v>
          </cell>
        </row>
        <row r="2007">
          <cell r="P2007" t="str">
            <v>TOTAL SISTEMA</v>
          </cell>
        </row>
        <row r="2008">
          <cell r="P2008" t="str">
            <v>TOTAL SISTEMA</v>
          </cell>
        </row>
        <row r="2009">
          <cell r="P2009" t="str">
            <v>TOTAL SISTEMA</v>
          </cell>
        </row>
        <row r="2010">
          <cell r="P2010" t="str">
            <v>TOTAL SISTEMA</v>
          </cell>
        </row>
        <row r="2011">
          <cell r="P2011" t="str">
            <v>TOTAL SISTEMA</v>
          </cell>
        </row>
        <row r="2012">
          <cell r="P2012" t="str">
            <v>TOTAL SISTEMA</v>
          </cell>
        </row>
        <row r="2013">
          <cell r="P2013" t="str">
            <v>TOTAL SISTEMA</v>
          </cell>
        </row>
        <row r="2014">
          <cell r="P2014" t="str">
            <v>TOTAL SISTEMA</v>
          </cell>
        </row>
        <row r="2015">
          <cell r="P2015" t="str">
            <v>TOTAL SISTEMA</v>
          </cell>
        </row>
        <row r="2016">
          <cell r="P2016" t="str">
            <v>TOTAL SISTEMA</v>
          </cell>
        </row>
        <row r="2017">
          <cell r="P2017" t="str">
            <v>TOTAL SISTEMA</v>
          </cell>
        </row>
        <row r="2018">
          <cell r="P2018" t="str">
            <v>TOTAL SISTEMA</v>
          </cell>
        </row>
        <row r="2019">
          <cell r="P2019" t="str">
            <v>TOTAL SISTEMA</v>
          </cell>
        </row>
        <row r="2020">
          <cell r="P2020" t="str">
            <v>TOTAL SISTEMA</v>
          </cell>
        </row>
        <row r="2021">
          <cell r="P2021" t="str">
            <v>TOTAL SISTEMA</v>
          </cell>
        </row>
        <row r="2022">
          <cell r="P2022" t="str">
            <v>TOTAL SISTEMA</v>
          </cell>
        </row>
        <row r="2023">
          <cell r="P2023" t="str">
            <v>TOTAL SISTEMA</v>
          </cell>
        </row>
        <row r="2024">
          <cell r="P2024" t="str">
            <v>TOTAL SISTEMA</v>
          </cell>
        </row>
        <row r="2025">
          <cell r="P2025" t="str">
            <v>TOTAL SISTEMA</v>
          </cell>
        </row>
        <row r="2026">
          <cell r="P2026" t="str">
            <v>TOTAL SISTEMA</v>
          </cell>
        </row>
        <row r="2027">
          <cell r="P2027" t="str">
            <v>TOTAL SISTEMA</v>
          </cell>
        </row>
        <row r="2028">
          <cell r="P2028" t="str">
            <v>TOTAL SISTEMA</v>
          </cell>
        </row>
        <row r="2029">
          <cell r="P2029" t="str">
            <v>TOTAL SISTEMA</v>
          </cell>
        </row>
        <row r="2030">
          <cell r="P2030" t="str">
            <v>TOTAL SISTEMA</v>
          </cell>
        </row>
        <row r="2031">
          <cell r="P2031" t="str">
            <v>TOTAL SISTEMA</v>
          </cell>
        </row>
        <row r="2032">
          <cell r="P2032" t="str">
            <v>TOTAL SISTEMA</v>
          </cell>
        </row>
        <row r="2033">
          <cell r="P2033" t="str">
            <v>TOTAL SISTEMA</v>
          </cell>
        </row>
        <row r="2034">
          <cell r="P2034" t="str">
            <v>TOTAL SISTEMA</v>
          </cell>
        </row>
        <row r="2035">
          <cell r="P2035" t="str">
            <v>TOTAL SISTEMA</v>
          </cell>
        </row>
        <row r="2036">
          <cell r="P2036" t="str">
            <v>TOTAL SISTEMA</v>
          </cell>
        </row>
        <row r="2037">
          <cell r="P2037" t="str">
            <v>TOTAL SISTEMA</v>
          </cell>
        </row>
        <row r="2038">
          <cell r="P2038" t="str">
            <v>TOTAL SISTEMA</v>
          </cell>
        </row>
        <row r="2039">
          <cell r="P2039" t="str">
            <v>TOTAL SISTEMA</v>
          </cell>
        </row>
        <row r="2040">
          <cell r="P2040" t="str">
            <v>TOTAL SISTEMA</v>
          </cell>
        </row>
        <row r="2041">
          <cell r="P2041" t="str">
            <v>TOTAL SISTEMA</v>
          </cell>
        </row>
        <row r="2042">
          <cell r="P2042" t="str">
            <v>TOTAL SISTEMA</v>
          </cell>
        </row>
        <row r="2043">
          <cell r="P2043" t="str">
            <v>TOTAL SISTEMA</v>
          </cell>
        </row>
        <row r="2044">
          <cell r="P2044" t="str">
            <v>TOTAL SISTEMA</v>
          </cell>
        </row>
        <row r="2045">
          <cell r="P2045" t="str">
            <v>TOTAL SISTEMA</v>
          </cell>
        </row>
        <row r="2046">
          <cell r="P2046" t="str">
            <v>TOTAL SISTEMA</v>
          </cell>
        </row>
        <row r="2047">
          <cell r="P2047" t="str">
            <v>TOTAL SISTEMA</v>
          </cell>
        </row>
        <row r="2048">
          <cell r="P2048" t="str">
            <v>TOTAL SISTEMA</v>
          </cell>
        </row>
        <row r="2049">
          <cell r="P2049" t="str">
            <v>TOTAL SISTEMA</v>
          </cell>
        </row>
        <row r="2050">
          <cell r="P2050" t="str">
            <v>TOTAL SISTEMA</v>
          </cell>
        </row>
        <row r="2051">
          <cell r="P2051" t="str">
            <v>TOTAL SISTEMA</v>
          </cell>
        </row>
        <row r="2052">
          <cell r="P2052" t="str">
            <v>TOTAL SISTEMA</v>
          </cell>
        </row>
        <row r="2053">
          <cell r="P2053" t="str">
            <v>TOTAL SISTEMA</v>
          </cell>
        </row>
        <row r="2054">
          <cell r="P2054" t="str">
            <v>TOTAL SISTEMA</v>
          </cell>
        </row>
        <row r="2055">
          <cell r="P2055" t="str">
            <v>TOTAL SISTEMA</v>
          </cell>
        </row>
        <row r="2056">
          <cell r="P2056" t="str">
            <v>TOTAL SISTEMA</v>
          </cell>
        </row>
        <row r="2057">
          <cell r="P2057" t="str">
            <v>TOTAL SISTEMA</v>
          </cell>
        </row>
        <row r="2058">
          <cell r="P2058" t="str">
            <v>TOTAL SISTEMA</v>
          </cell>
        </row>
        <row r="2059">
          <cell r="P2059" t="str">
            <v>TOTAL SISTEMA</v>
          </cell>
        </row>
        <row r="2060">
          <cell r="P2060" t="str">
            <v>TOTAL SISTEMA</v>
          </cell>
        </row>
        <row r="2061">
          <cell r="P2061" t="str">
            <v>TOTAL SISTEMA</v>
          </cell>
        </row>
        <row r="2062">
          <cell r="P2062" t="str">
            <v>TOTAL SISTEMA</v>
          </cell>
        </row>
        <row r="2063">
          <cell r="P2063" t="str">
            <v>TOTAL SISTEMA</v>
          </cell>
        </row>
        <row r="2064">
          <cell r="P2064" t="str">
            <v>TOTAL SISTEMA</v>
          </cell>
        </row>
        <row r="2065">
          <cell r="P2065" t="str">
            <v>TOTAL SISTEMA</v>
          </cell>
        </row>
        <row r="2066">
          <cell r="P2066" t="str">
            <v>TOTAL SISTEMA</v>
          </cell>
        </row>
        <row r="2067">
          <cell r="P2067" t="str">
            <v>TOTAL SISTEMA</v>
          </cell>
        </row>
        <row r="2068">
          <cell r="P2068" t="str">
            <v>TOTAL SISTEMA</v>
          </cell>
        </row>
        <row r="2069">
          <cell r="P2069" t="str">
            <v>TOTAL SISTEMA</v>
          </cell>
        </row>
        <row r="2070">
          <cell r="P2070" t="str">
            <v>TOTAL SISTEMA</v>
          </cell>
        </row>
        <row r="2071">
          <cell r="P2071" t="str">
            <v>TOTAL SISTEMA</v>
          </cell>
        </row>
        <row r="2072">
          <cell r="P2072" t="str">
            <v>TOTAL SISTEMA</v>
          </cell>
        </row>
        <row r="2073">
          <cell r="P2073" t="str">
            <v>TOTAL SISTEMA</v>
          </cell>
        </row>
        <row r="2074">
          <cell r="P2074" t="str">
            <v>TOTAL SISTEMA</v>
          </cell>
        </row>
        <row r="2075">
          <cell r="P2075" t="str">
            <v>TOTAL SISTEMA</v>
          </cell>
        </row>
        <row r="2076">
          <cell r="P2076" t="str">
            <v>TOTAL SISTEMA</v>
          </cell>
        </row>
        <row r="2077">
          <cell r="P2077" t="str">
            <v>TOTAL SISTEMA</v>
          </cell>
        </row>
        <row r="2078">
          <cell r="P2078" t="str">
            <v>TOTAL SISTEMA</v>
          </cell>
        </row>
        <row r="2079">
          <cell r="P2079" t="str">
            <v>TOTAL SISTEMA</v>
          </cell>
        </row>
        <row r="2080">
          <cell r="P2080" t="str">
            <v>TOTAL SISTEMA</v>
          </cell>
        </row>
        <row r="2081">
          <cell r="P2081" t="str">
            <v>TOTAL SISTEMA</v>
          </cell>
        </row>
        <row r="2082">
          <cell r="P2082" t="str">
            <v>TOTAL SISTEMA</v>
          </cell>
        </row>
        <row r="2083">
          <cell r="P2083" t="str">
            <v>TOTAL SISTEMA</v>
          </cell>
        </row>
        <row r="2084">
          <cell r="P2084" t="str">
            <v>TOTAL SISTEMA</v>
          </cell>
        </row>
        <row r="2085">
          <cell r="P2085" t="str">
            <v>TOTAL SISTEMA</v>
          </cell>
        </row>
        <row r="2086">
          <cell r="P2086" t="str">
            <v>TOTAL SISTEMA</v>
          </cell>
        </row>
        <row r="2087">
          <cell r="P2087" t="str">
            <v>TOTAL SISTEMA</v>
          </cell>
        </row>
        <row r="2088">
          <cell r="P2088" t="str">
            <v>TOTAL SISTEMA</v>
          </cell>
        </row>
        <row r="2089">
          <cell r="P2089" t="str">
            <v>TOTAL SISTEMA</v>
          </cell>
        </row>
        <row r="2090">
          <cell r="P2090" t="str">
            <v>TOTAL SISTEMA</v>
          </cell>
        </row>
        <row r="2091">
          <cell r="P2091" t="str">
            <v>TOTAL SISTEMA</v>
          </cell>
        </row>
        <row r="2092">
          <cell r="P2092" t="str">
            <v>TOTAL SISTEMA</v>
          </cell>
        </row>
        <row r="2093">
          <cell r="P2093" t="str">
            <v>TOTAL SISTEMA</v>
          </cell>
        </row>
        <row r="2094">
          <cell r="P2094" t="str">
            <v>TOTAL SISTEMA</v>
          </cell>
        </row>
        <row r="2095">
          <cell r="P2095" t="str">
            <v>TOTAL SISTEMA</v>
          </cell>
        </row>
        <row r="2096">
          <cell r="P2096" t="str">
            <v>TOTAL SISTEMA</v>
          </cell>
        </row>
        <row r="2097">
          <cell r="P2097" t="str">
            <v>TOTAL SISTEMA</v>
          </cell>
        </row>
        <row r="2098">
          <cell r="P2098" t="str">
            <v>TOTAL SISTEMA</v>
          </cell>
        </row>
        <row r="2099">
          <cell r="P2099" t="str">
            <v>TOTAL SISTEMA</v>
          </cell>
        </row>
        <row r="2100">
          <cell r="P2100" t="str">
            <v>TOTAL SISTEMA</v>
          </cell>
        </row>
        <row r="2101">
          <cell r="P2101" t="str">
            <v>TOTAL SISTEMA</v>
          </cell>
        </row>
        <row r="2102">
          <cell r="P2102" t="str">
            <v>TOTAL SISTEMA</v>
          </cell>
        </row>
        <row r="2103">
          <cell r="P2103" t="str">
            <v>TOTAL SISTEMA</v>
          </cell>
        </row>
        <row r="2104">
          <cell r="P2104" t="str">
            <v>TOTAL SISTEMA</v>
          </cell>
        </row>
        <row r="2105">
          <cell r="P2105" t="str">
            <v>TOTAL SISTEMA</v>
          </cell>
        </row>
        <row r="2106">
          <cell r="P2106" t="str">
            <v>TOTAL SISTEMA</v>
          </cell>
        </row>
        <row r="2107">
          <cell r="P2107" t="str">
            <v>TOTAL SISTEMA</v>
          </cell>
        </row>
        <row r="2108">
          <cell r="P2108" t="str">
            <v>TOTAL SISTEMA</v>
          </cell>
        </row>
        <row r="2109">
          <cell r="P2109" t="str">
            <v>TOTAL SISTEMA</v>
          </cell>
        </row>
        <row r="2110">
          <cell r="P2110" t="str">
            <v>TOTAL SISTEMA</v>
          </cell>
        </row>
        <row r="2111">
          <cell r="P2111" t="str">
            <v>TOTAL SISTEMA</v>
          </cell>
        </row>
        <row r="2112">
          <cell r="P2112" t="str">
            <v>TOTAL SISTEMA</v>
          </cell>
        </row>
        <row r="2113">
          <cell r="P2113" t="str">
            <v>TOTAL SISTEMA</v>
          </cell>
        </row>
        <row r="2114">
          <cell r="P2114" t="str">
            <v>TOTAL SISTEMA</v>
          </cell>
        </row>
        <row r="2115">
          <cell r="P2115" t="str">
            <v>TOTAL SISTEMA</v>
          </cell>
        </row>
        <row r="2116">
          <cell r="P2116" t="str">
            <v>TOTAL SISTEMA</v>
          </cell>
        </row>
        <row r="2117">
          <cell r="P2117" t="str">
            <v>TOTAL SISTEMA</v>
          </cell>
        </row>
        <row r="2118">
          <cell r="P2118" t="str">
            <v>TOTAL SISTEMA</v>
          </cell>
        </row>
        <row r="2119">
          <cell r="P2119" t="str">
            <v>TOTAL SISTEMA</v>
          </cell>
        </row>
        <row r="2120">
          <cell r="P2120" t="str">
            <v>TOTAL SISTEMA</v>
          </cell>
        </row>
        <row r="2121">
          <cell r="P2121" t="str">
            <v>TOTAL SISTEMA</v>
          </cell>
        </row>
        <row r="2122">
          <cell r="P2122" t="str">
            <v>TOTAL SISTEMA</v>
          </cell>
        </row>
        <row r="2123">
          <cell r="P2123" t="str">
            <v>TOTAL SISTEMA</v>
          </cell>
        </row>
        <row r="2124">
          <cell r="P2124" t="str">
            <v>TOTAL SISTEMA</v>
          </cell>
        </row>
        <row r="2125">
          <cell r="P2125" t="str">
            <v>TOTAL SISTEMA</v>
          </cell>
        </row>
        <row r="2126">
          <cell r="P2126" t="str">
            <v>TOTAL SISTEMA</v>
          </cell>
        </row>
        <row r="2127">
          <cell r="P2127" t="str">
            <v>TOTAL SISTEMA</v>
          </cell>
        </row>
        <row r="2128">
          <cell r="P2128" t="str">
            <v>TOTAL SISTEMA</v>
          </cell>
        </row>
        <row r="2129">
          <cell r="P2129" t="str">
            <v>TOTAL SISTEMA</v>
          </cell>
        </row>
        <row r="2130">
          <cell r="P2130" t="str">
            <v>TOTAL SISTEMA</v>
          </cell>
        </row>
        <row r="2131">
          <cell r="P2131" t="str">
            <v>TOTAL SISTEMA</v>
          </cell>
        </row>
        <row r="2132">
          <cell r="P2132" t="str">
            <v>TOTAL SISTEMA</v>
          </cell>
        </row>
        <row r="2133">
          <cell r="P2133" t="str">
            <v>TOTAL SISTEMA</v>
          </cell>
        </row>
        <row r="2134">
          <cell r="P2134" t="str">
            <v>TOTAL SISTEMA</v>
          </cell>
        </row>
        <row r="2135">
          <cell r="P2135" t="str">
            <v>TOTAL SISTEMA</v>
          </cell>
        </row>
        <row r="2136">
          <cell r="P2136" t="str">
            <v>TOTAL SISTEMA</v>
          </cell>
        </row>
        <row r="2137">
          <cell r="P2137" t="str">
            <v>TOTAL SISTEMA</v>
          </cell>
        </row>
        <row r="2138">
          <cell r="P2138" t="str">
            <v>TOTAL SISTEMA</v>
          </cell>
        </row>
        <row r="2139">
          <cell r="P2139" t="str">
            <v>TOTAL SISTEMA</v>
          </cell>
        </row>
        <row r="2140">
          <cell r="P2140" t="str">
            <v>TOTAL SISTEMA</v>
          </cell>
        </row>
        <row r="2141">
          <cell r="P2141" t="str">
            <v>TOTAL SISTEMA</v>
          </cell>
        </row>
        <row r="2142">
          <cell r="P2142" t="str">
            <v>TOTAL SISTEMA</v>
          </cell>
        </row>
        <row r="2143">
          <cell r="P2143" t="str">
            <v>TOTAL SISTEMA</v>
          </cell>
        </row>
        <row r="2144">
          <cell r="P2144" t="str">
            <v>TOTAL SISTEMA</v>
          </cell>
        </row>
        <row r="2145">
          <cell r="P2145" t="str">
            <v>TOTAL SISTEMA</v>
          </cell>
        </row>
        <row r="2146">
          <cell r="P2146" t="str">
            <v>TOTAL SISTEMA</v>
          </cell>
        </row>
        <row r="2147">
          <cell r="P2147" t="str">
            <v>TOTAL SISTEMA</v>
          </cell>
        </row>
        <row r="2148">
          <cell r="P2148" t="str">
            <v>TOTAL SISTEMA</v>
          </cell>
        </row>
        <row r="2149">
          <cell r="P2149" t="str">
            <v>TOTAL SISTEMA</v>
          </cell>
        </row>
        <row r="2150">
          <cell r="P2150" t="str">
            <v>TOTAL SISTEMA</v>
          </cell>
        </row>
        <row r="2151">
          <cell r="P2151" t="str">
            <v>TOTAL SISTEMA</v>
          </cell>
        </row>
        <row r="2152">
          <cell r="P2152" t="str">
            <v>TOTAL SISTEMA</v>
          </cell>
        </row>
        <row r="2153">
          <cell r="P2153" t="str">
            <v>TOTAL SISTEMA</v>
          </cell>
        </row>
        <row r="2154">
          <cell r="P2154" t="str">
            <v>TOTAL SISTEMA</v>
          </cell>
        </row>
        <row r="2155">
          <cell r="P2155" t="str">
            <v>TOTAL SISTEMA</v>
          </cell>
        </row>
        <row r="2156">
          <cell r="P2156" t="str">
            <v>TOTAL SISTEMA</v>
          </cell>
        </row>
        <row r="2157">
          <cell r="P2157" t="str">
            <v>TOTAL SISTEMA</v>
          </cell>
        </row>
        <row r="2158">
          <cell r="P2158" t="str">
            <v>TOTAL SISTEMA</v>
          </cell>
        </row>
        <row r="2159">
          <cell r="P2159" t="str">
            <v>TOTAL SISTEMA</v>
          </cell>
        </row>
        <row r="2160">
          <cell r="P2160" t="str">
            <v>TOTAL SISTEMA</v>
          </cell>
        </row>
        <row r="2161">
          <cell r="P2161" t="str">
            <v>TOTAL SISTEMA</v>
          </cell>
        </row>
        <row r="2162">
          <cell r="P2162" t="str">
            <v>TOTAL SISTEMA</v>
          </cell>
        </row>
        <row r="2163">
          <cell r="P2163" t="str">
            <v>TOTAL SISTEMA</v>
          </cell>
        </row>
        <row r="2164">
          <cell r="P2164" t="str">
            <v>TOTAL SISTEMA</v>
          </cell>
        </row>
        <row r="2165">
          <cell r="P2165" t="str">
            <v>TOTAL SISTEMA</v>
          </cell>
        </row>
        <row r="2166">
          <cell r="P2166" t="str">
            <v>TOTAL SISTEMA</v>
          </cell>
        </row>
        <row r="2167">
          <cell r="P2167" t="str">
            <v>TOTAL SISTEMA</v>
          </cell>
        </row>
        <row r="2168">
          <cell r="P2168" t="str">
            <v>TOTAL SISTEMA</v>
          </cell>
        </row>
        <row r="2169">
          <cell r="P2169" t="str">
            <v>TOTAL SISTEMA</v>
          </cell>
        </row>
        <row r="2170">
          <cell r="P2170" t="str">
            <v>TOTAL SISTEMA</v>
          </cell>
        </row>
        <row r="2171">
          <cell r="P2171" t="str">
            <v>TOTAL SISTEMA</v>
          </cell>
        </row>
        <row r="2172">
          <cell r="P2172" t="str">
            <v>TOTAL SISTEMA</v>
          </cell>
        </row>
        <row r="2173">
          <cell r="P2173" t="str">
            <v>TOTAL SISTEMA</v>
          </cell>
        </row>
        <row r="2174">
          <cell r="P2174" t="str">
            <v>TOTAL SISTEMA</v>
          </cell>
        </row>
        <row r="2175">
          <cell r="P2175" t="str">
            <v>TOTAL SISTEMA</v>
          </cell>
        </row>
        <row r="2176">
          <cell r="P2176" t="str">
            <v>TOTAL SISTEMA</v>
          </cell>
        </row>
        <row r="2177">
          <cell r="P2177" t="str">
            <v>TOTAL SISTEMA</v>
          </cell>
        </row>
        <row r="2178">
          <cell r="P2178" t="str">
            <v>TOTAL SISTEMA</v>
          </cell>
        </row>
        <row r="2179">
          <cell r="P2179" t="str">
            <v>TOTAL SISTEMA</v>
          </cell>
        </row>
        <row r="2180">
          <cell r="P2180" t="str">
            <v>TOTAL SISTEMA</v>
          </cell>
        </row>
        <row r="2181">
          <cell r="P2181" t="str">
            <v>TOTAL SISTEMA</v>
          </cell>
        </row>
        <row r="2182">
          <cell r="P2182" t="str">
            <v>TOTAL SISTEMA</v>
          </cell>
        </row>
        <row r="2183">
          <cell r="P2183" t="str">
            <v>TOTAL SISTEMA</v>
          </cell>
        </row>
        <row r="2184">
          <cell r="P2184" t="str">
            <v>TOTAL SISTEMA</v>
          </cell>
        </row>
        <row r="2185">
          <cell r="P2185" t="str">
            <v>TOTAL SISTEMA</v>
          </cell>
        </row>
        <row r="2186">
          <cell r="P2186" t="str">
            <v>TOTAL SISTEMA</v>
          </cell>
        </row>
        <row r="2187">
          <cell r="P2187" t="str">
            <v>TOTAL SISTEMA</v>
          </cell>
        </row>
        <row r="2188">
          <cell r="P2188" t="str">
            <v>TOTAL SISTEMA</v>
          </cell>
        </row>
        <row r="2189">
          <cell r="P2189" t="str">
            <v>TOTAL SISTEMA</v>
          </cell>
        </row>
        <row r="2190">
          <cell r="P2190" t="str">
            <v>TOTAL SISTEMA</v>
          </cell>
        </row>
        <row r="2191">
          <cell r="P2191" t="str">
            <v>TOTAL SISTEMA</v>
          </cell>
        </row>
        <row r="2192">
          <cell r="P2192" t="str">
            <v>TOTAL SISTEMA</v>
          </cell>
        </row>
        <row r="2193">
          <cell r="P2193" t="str">
            <v>TOTAL SISTEMA</v>
          </cell>
        </row>
        <row r="2194">
          <cell r="P2194" t="str">
            <v>TOTAL SISTEMA</v>
          </cell>
        </row>
        <row r="2195">
          <cell r="P2195" t="str">
            <v>TOTAL SISTEMA</v>
          </cell>
        </row>
        <row r="2196">
          <cell r="P2196" t="str">
            <v>TOTAL SISTEMA</v>
          </cell>
        </row>
        <row r="2197">
          <cell r="P2197" t="str">
            <v>TOTAL SISTEMA</v>
          </cell>
        </row>
        <row r="2198">
          <cell r="P2198" t="str">
            <v>TOTAL SISTEMA</v>
          </cell>
        </row>
        <row r="2199">
          <cell r="P2199" t="str">
            <v>TOTAL SISTEMA</v>
          </cell>
        </row>
        <row r="2200">
          <cell r="P2200" t="str">
            <v>TOTAL SISTEMA</v>
          </cell>
        </row>
        <row r="2201">
          <cell r="P2201" t="str">
            <v>TOTAL SISTEMA</v>
          </cell>
        </row>
        <row r="2202">
          <cell r="P2202" t="str">
            <v>TOTAL SISTEMA</v>
          </cell>
        </row>
        <row r="2203">
          <cell r="P2203" t="str">
            <v>TOTAL SISTEMA</v>
          </cell>
        </row>
        <row r="2204">
          <cell r="P2204" t="str">
            <v>TOTAL SISTEMA</v>
          </cell>
        </row>
        <row r="2205">
          <cell r="P2205" t="str">
            <v>TOTAL SISTEMA</v>
          </cell>
        </row>
        <row r="2206">
          <cell r="P2206" t="str">
            <v>TOTAL SISTEMA</v>
          </cell>
        </row>
        <row r="2207">
          <cell r="P2207" t="str">
            <v>TOTAL SISTEMA</v>
          </cell>
        </row>
        <row r="2208">
          <cell r="P2208" t="str">
            <v>TOTAL SISTEMA</v>
          </cell>
        </row>
        <row r="2209">
          <cell r="P2209" t="str">
            <v>TOTAL SISTEMA</v>
          </cell>
        </row>
        <row r="2210">
          <cell r="P2210" t="str">
            <v>TOTAL SISTEMA</v>
          </cell>
        </row>
        <row r="2211">
          <cell r="P2211" t="str">
            <v>TOTAL SISTEMA</v>
          </cell>
        </row>
        <row r="2212">
          <cell r="P2212" t="str">
            <v>TOTAL SISTEMA</v>
          </cell>
        </row>
        <row r="2213">
          <cell r="P2213" t="str">
            <v>TOTAL SISTEMA</v>
          </cell>
        </row>
        <row r="2214">
          <cell r="P2214" t="str">
            <v>TOTAL SISTEMA</v>
          </cell>
        </row>
        <row r="2215">
          <cell r="P2215" t="str">
            <v>TOTAL SISTEMA</v>
          </cell>
        </row>
        <row r="2216">
          <cell r="P2216" t="str">
            <v>TOTAL SISTEMA</v>
          </cell>
        </row>
        <row r="2217">
          <cell r="P2217" t="str">
            <v>TOTAL SISTEMA</v>
          </cell>
        </row>
        <row r="2218">
          <cell r="P2218" t="str">
            <v>TOTAL SISTEMA</v>
          </cell>
        </row>
        <row r="2219">
          <cell r="P2219" t="str">
            <v>TOTAL SISTEMA</v>
          </cell>
        </row>
        <row r="2220">
          <cell r="P2220" t="str">
            <v>TOTAL SISTEMA</v>
          </cell>
        </row>
        <row r="2221">
          <cell r="P2221" t="str">
            <v>TOTAL SISTEMA</v>
          </cell>
        </row>
        <row r="2222">
          <cell r="P2222" t="str">
            <v>TOTAL SISTEMA</v>
          </cell>
        </row>
        <row r="2223">
          <cell r="P2223" t="str">
            <v>TOTAL SISTEMA</v>
          </cell>
        </row>
        <row r="2224">
          <cell r="P2224" t="str">
            <v>TOTAL SISTEMA</v>
          </cell>
        </row>
        <row r="2225">
          <cell r="P2225" t="str">
            <v>TOTAL SISTEMA</v>
          </cell>
        </row>
        <row r="2226">
          <cell r="P2226" t="str">
            <v>TOTAL SISTEMA</v>
          </cell>
        </row>
        <row r="2227">
          <cell r="P2227" t="str">
            <v>TOTAL SISTEMA</v>
          </cell>
        </row>
        <row r="2228">
          <cell r="P2228" t="str">
            <v>TOTAL SISTEMA</v>
          </cell>
        </row>
        <row r="2229">
          <cell r="P2229" t="str">
            <v>TOTAL SISTEMA</v>
          </cell>
        </row>
        <row r="2230">
          <cell r="P2230" t="str">
            <v>TOTAL SISTEMA</v>
          </cell>
        </row>
        <row r="2231">
          <cell r="P2231" t="str">
            <v>TOTAL SISTEMA</v>
          </cell>
        </row>
        <row r="2232">
          <cell r="P2232" t="str">
            <v>TOTAL SISTEMA</v>
          </cell>
        </row>
        <row r="2233">
          <cell r="P2233" t="str">
            <v>TOTAL SISTEMA</v>
          </cell>
        </row>
        <row r="2234">
          <cell r="P2234" t="str">
            <v>TOTAL SISTEMA</v>
          </cell>
        </row>
        <row r="2235">
          <cell r="P2235" t="str">
            <v>TOTAL SISTEMA</v>
          </cell>
        </row>
        <row r="2236">
          <cell r="P2236" t="str">
            <v>TOTAL SISTEMA</v>
          </cell>
        </row>
        <row r="2237">
          <cell r="P2237" t="str">
            <v>TOTAL SISTEMA</v>
          </cell>
        </row>
        <row r="2238">
          <cell r="P2238" t="str">
            <v>TOTAL SISTEMA</v>
          </cell>
        </row>
        <row r="2239">
          <cell r="P2239" t="str">
            <v>TOTAL SISTEMA</v>
          </cell>
        </row>
        <row r="2240">
          <cell r="P2240" t="str">
            <v>TOTAL SISTEMA</v>
          </cell>
        </row>
        <row r="2241">
          <cell r="P2241" t="str">
            <v>TOTAL SISTEMA</v>
          </cell>
        </row>
        <row r="2242">
          <cell r="P2242" t="str">
            <v>TOTAL SISTEMA</v>
          </cell>
        </row>
        <row r="2243">
          <cell r="P2243" t="str">
            <v>TOTAL SISTEMA</v>
          </cell>
        </row>
        <row r="2244">
          <cell r="P2244" t="str">
            <v>TOTAL SISTEMA</v>
          </cell>
        </row>
        <row r="2245">
          <cell r="P2245" t="str">
            <v>TOTAL SISTEMA</v>
          </cell>
        </row>
        <row r="2246">
          <cell r="P2246" t="str">
            <v>TOTAL SISTEMA</v>
          </cell>
        </row>
        <row r="2247">
          <cell r="P2247" t="str">
            <v>TOTAL SISTEMA</v>
          </cell>
        </row>
        <row r="2248">
          <cell r="P2248" t="str">
            <v>TOTAL SISTEMA</v>
          </cell>
        </row>
        <row r="2249">
          <cell r="P2249" t="str">
            <v>TOTAL SISTEMA</v>
          </cell>
        </row>
        <row r="2250">
          <cell r="P2250" t="str">
            <v>TOTAL SISTEMA</v>
          </cell>
        </row>
        <row r="2251">
          <cell r="P2251" t="str">
            <v>TOTAL SISTEMA</v>
          </cell>
        </row>
        <row r="2252">
          <cell r="P2252" t="str">
            <v>TOTAL SISTEMA</v>
          </cell>
        </row>
        <row r="2253">
          <cell r="P2253" t="str">
            <v>TOTAL SISTEMA</v>
          </cell>
        </row>
        <row r="2254">
          <cell r="P2254" t="str">
            <v>TOTAL SISTEMA</v>
          </cell>
        </row>
        <row r="2255">
          <cell r="P2255" t="str">
            <v>TOTAL SISTEMA</v>
          </cell>
        </row>
        <row r="2256">
          <cell r="P2256" t="str">
            <v>TOTAL SISTEMA</v>
          </cell>
        </row>
        <row r="2257">
          <cell r="P2257" t="str">
            <v>TOTAL SISTEMA</v>
          </cell>
        </row>
        <row r="2258">
          <cell r="P2258" t="str">
            <v>TOTAL SISTEMA</v>
          </cell>
        </row>
        <row r="2259">
          <cell r="P2259" t="str">
            <v>TOTAL SISTEMA</v>
          </cell>
        </row>
        <row r="2260">
          <cell r="P2260" t="str">
            <v>TOTAL SISTEMA</v>
          </cell>
        </row>
        <row r="2261">
          <cell r="P2261" t="str">
            <v>TOTAL SISTEMA</v>
          </cell>
        </row>
        <row r="2262">
          <cell r="P2262" t="str">
            <v>TOTAL SISTEMA</v>
          </cell>
        </row>
        <row r="2263">
          <cell r="P2263" t="str">
            <v>TOTAL SISTEMA</v>
          </cell>
        </row>
        <row r="2264">
          <cell r="P2264" t="str">
            <v>TOTAL SISTEMA</v>
          </cell>
        </row>
        <row r="2265">
          <cell r="P2265" t="str">
            <v>TOTAL SISTEMA</v>
          </cell>
        </row>
        <row r="2266">
          <cell r="P2266" t="str">
            <v>TOTAL SISTEMA</v>
          </cell>
        </row>
        <row r="2267">
          <cell r="P2267" t="str">
            <v>TOTAL SISTEMA</v>
          </cell>
        </row>
        <row r="2268">
          <cell r="P2268" t="str">
            <v>TOTAL SISTEMA</v>
          </cell>
        </row>
        <row r="2269">
          <cell r="P2269" t="str">
            <v>TOTAL SISTEMA</v>
          </cell>
        </row>
        <row r="2270">
          <cell r="P2270" t="str">
            <v>TOTAL SISTEMA</v>
          </cell>
        </row>
        <row r="2271">
          <cell r="P2271" t="str">
            <v>TOTAL SISTEMA</v>
          </cell>
        </row>
        <row r="2272">
          <cell r="P2272" t="str">
            <v>TOTAL SISTEMA</v>
          </cell>
        </row>
        <row r="2273">
          <cell r="P2273" t="str">
            <v>TOTAL SISTEMA</v>
          </cell>
        </row>
        <row r="2274">
          <cell r="P2274" t="str">
            <v>TOTAL SISTEMA</v>
          </cell>
        </row>
        <row r="2275">
          <cell r="P2275" t="str">
            <v>TOTAL SISTEMA</v>
          </cell>
        </row>
        <row r="2276">
          <cell r="P2276" t="str">
            <v>TOTAL SISTEMA</v>
          </cell>
        </row>
        <row r="2277">
          <cell r="P2277" t="str">
            <v>TOTAL SISTEMA</v>
          </cell>
        </row>
        <row r="2278">
          <cell r="P2278" t="str">
            <v>TOTAL SISTEMA</v>
          </cell>
        </row>
        <row r="2279">
          <cell r="P2279" t="str">
            <v>TOTAL SISTEMA</v>
          </cell>
        </row>
        <row r="2280">
          <cell r="P2280" t="str">
            <v>TOTAL SISTEMA</v>
          </cell>
        </row>
        <row r="2281">
          <cell r="P2281" t="str">
            <v>TOTAL SISTEMA</v>
          </cell>
        </row>
        <row r="2282">
          <cell r="P2282" t="str">
            <v>TOTAL SISTEMA</v>
          </cell>
        </row>
        <row r="2283">
          <cell r="P2283" t="str">
            <v>TOTAL SISTEMA</v>
          </cell>
        </row>
        <row r="2284">
          <cell r="P2284" t="str">
            <v>TOTAL SISTEMA</v>
          </cell>
        </row>
        <row r="2285">
          <cell r="P2285" t="str">
            <v>TOTAL SISTEMA</v>
          </cell>
        </row>
        <row r="2286">
          <cell r="P2286" t="str">
            <v>TOTAL SISTEMA</v>
          </cell>
        </row>
        <row r="2287">
          <cell r="P2287" t="str">
            <v>TOTAL SISTEMA</v>
          </cell>
        </row>
        <row r="2288">
          <cell r="P2288" t="str">
            <v>TOTAL SISTEMA</v>
          </cell>
        </row>
        <row r="2289">
          <cell r="P2289" t="str">
            <v>TOTAL SISTEMA</v>
          </cell>
        </row>
        <row r="2290">
          <cell r="P2290" t="str">
            <v>TOTAL SISTEMA</v>
          </cell>
        </row>
        <row r="2291">
          <cell r="P2291" t="str">
            <v>TOTAL SISTEMA</v>
          </cell>
        </row>
        <row r="2292">
          <cell r="P2292" t="str">
            <v>TOTAL SISTEMA</v>
          </cell>
        </row>
        <row r="2293">
          <cell r="P2293" t="str">
            <v>TOTAL SISTEMA</v>
          </cell>
        </row>
        <row r="2294">
          <cell r="P2294" t="str">
            <v>TOTAL SISTEMA</v>
          </cell>
        </row>
        <row r="2295">
          <cell r="P2295" t="str">
            <v>TOTAL SISTEMA</v>
          </cell>
        </row>
        <row r="2296">
          <cell r="P2296" t="str">
            <v>TOTAL SISTEMA</v>
          </cell>
        </row>
        <row r="2297">
          <cell r="P2297" t="str">
            <v>TOTAL SISTEMA</v>
          </cell>
        </row>
        <row r="2298">
          <cell r="P2298" t="str">
            <v>TOTAL SISTEMA</v>
          </cell>
        </row>
        <row r="2299">
          <cell r="P2299" t="str">
            <v>TOTAL SISTEMA</v>
          </cell>
        </row>
        <row r="2300">
          <cell r="P2300" t="str">
            <v>TOTAL SISTEMA</v>
          </cell>
        </row>
        <row r="2301">
          <cell r="P2301" t="str">
            <v>TOTAL SISTEMA</v>
          </cell>
        </row>
        <row r="2302">
          <cell r="P2302" t="str">
            <v>TOTAL SISTEMA</v>
          </cell>
        </row>
        <row r="2303">
          <cell r="P2303" t="str">
            <v>TOTAL SISTEMA</v>
          </cell>
        </row>
        <row r="2304">
          <cell r="P2304" t="str">
            <v>TOTAL SISTEMA</v>
          </cell>
        </row>
        <row r="2305">
          <cell r="P2305" t="str">
            <v>TOTAL SISTEMA</v>
          </cell>
        </row>
        <row r="2306">
          <cell r="P2306" t="str">
            <v>TOTAL SISTEMA</v>
          </cell>
        </row>
        <row r="2307">
          <cell r="P2307" t="str">
            <v>TOTAL SISTEMA</v>
          </cell>
        </row>
        <row r="2308">
          <cell r="P2308" t="str">
            <v>TOTAL SISTEMA</v>
          </cell>
        </row>
        <row r="2309">
          <cell r="P2309" t="str">
            <v>TOTAL SISTEMA</v>
          </cell>
        </row>
        <row r="2310">
          <cell r="P2310" t="str">
            <v>TOTAL SISTEMA</v>
          </cell>
        </row>
        <row r="2311">
          <cell r="P2311" t="str">
            <v>TOTAL SISTEMA</v>
          </cell>
        </row>
        <row r="2312">
          <cell r="P2312" t="str">
            <v>TOTAL SISTEMA</v>
          </cell>
        </row>
        <row r="2313">
          <cell r="P2313" t="str">
            <v>TOTAL SISTEMA</v>
          </cell>
        </row>
        <row r="2314">
          <cell r="P2314" t="str">
            <v>TOTAL SISTEMA</v>
          </cell>
        </row>
        <row r="2315">
          <cell r="P2315" t="str">
            <v>TOTAL SISTEMA</v>
          </cell>
        </row>
        <row r="2316">
          <cell r="P2316" t="str">
            <v>TOTAL SISTEMA</v>
          </cell>
        </row>
        <row r="2317">
          <cell r="P2317" t="str">
            <v>TOTAL SISTEMA</v>
          </cell>
        </row>
        <row r="2318">
          <cell r="P2318" t="str">
            <v>TOTAL SISTEMA</v>
          </cell>
        </row>
        <row r="2319">
          <cell r="P2319" t="str">
            <v>TOTAL SISTEMA</v>
          </cell>
        </row>
        <row r="2320">
          <cell r="P2320" t="str">
            <v>TOTAL SISTEMA</v>
          </cell>
        </row>
        <row r="2321">
          <cell r="P2321" t="str">
            <v>TOTAL SISTEMA</v>
          </cell>
        </row>
        <row r="2322">
          <cell r="P2322" t="str">
            <v>TOTAL SISTEMA</v>
          </cell>
        </row>
        <row r="2323">
          <cell r="P2323" t="str">
            <v>TOTAL SISTEMA</v>
          </cell>
        </row>
        <row r="2324">
          <cell r="P2324" t="str">
            <v>TOTAL SISTEMA</v>
          </cell>
        </row>
        <row r="2325">
          <cell r="P2325" t="str">
            <v>TOTAL SISTEMA</v>
          </cell>
        </row>
        <row r="2326">
          <cell r="P2326" t="str">
            <v>TOTAL SISTEMA</v>
          </cell>
        </row>
        <row r="2327">
          <cell r="P2327" t="str">
            <v>TOTAL SISTEMA</v>
          </cell>
        </row>
        <row r="2328">
          <cell r="P2328" t="str">
            <v>TOTAL SISTEMA</v>
          </cell>
        </row>
        <row r="2329">
          <cell r="P2329" t="str">
            <v>TOTAL SISTEMA</v>
          </cell>
        </row>
        <row r="2330">
          <cell r="P2330" t="str">
            <v>TOTAL SISTEMA</v>
          </cell>
        </row>
        <row r="2331">
          <cell r="P2331" t="str">
            <v>TOTAL SISTEMA</v>
          </cell>
        </row>
        <row r="2332">
          <cell r="P2332" t="str">
            <v>TOTAL SISTEMA</v>
          </cell>
        </row>
        <row r="2333">
          <cell r="P2333" t="str">
            <v>TOTAL SISTEMA</v>
          </cell>
        </row>
        <row r="2334">
          <cell r="P2334" t="str">
            <v>TOTAL SISTEMA</v>
          </cell>
        </row>
        <row r="2335">
          <cell r="P2335" t="str">
            <v>TOTAL SISTEMA</v>
          </cell>
        </row>
        <row r="2336">
          <cell r="P2336" t="str">
            <v>TOTAL SISTEMA</v>
          </cell>
        </row>
        <row r="2337">
          <cell r="P2337" t="str">
            <v>TOTAL SISTEMA</v>
          </cell>
        </row>
        <row r="2338">
          <cell r="P2338" t="str">
            <v>TOTAL SISTEMA</v>
          </cell>
        </row>
        <row r="2339">
          <cell r="P2339" t="str">
            <v>TOTAL SISTEMA</v>
          </cell>
        </row>
        <row r="2340">
          <cell r="P2340" t="str">
            <v>TOTAL SISTEMA</v>
          </cell>
        </row>
        <row r="2341">
          <cell r="P2341" t="str">
            <v>TOTAL SISTEMA</v>
          </cell>
        </row>
        <row r="2342">
          <cell r="P2342" t="str">
            <v>TOTAL SISTEMA</v>
          </cell>
        </row>
        <row r="2343">
          <cell r="P2343" t="str">
            <v>TOTAL SISTEMA</v>
          </cell>
        </row>
        <row r="2344">
          <cell r="P2344" t="str">
            <v>TOTAL SISTEMA</v>
          </cell>
        </row>
        <row r="2345">
          <cell r="P2345" t="str">
            <v>TOTAL SISTEMA</v>
          </cell>
        </row>
        <row r="2346">
          <cell r="P2346" t="str">
            <v>TOTAL SISTEMA</v>
          </cell>
        </row>
        <row r="2347">
          <cell r="P2347" t="str">
            <v>TOTAL SISTEMA</v>
          </cell>
        </row>
        <row r="2348">
          <cell r="P2348" t="str">
            <v>TOTAL SISTEMA</v>
          </cell>
        </row>
        <row r="2349">
          <cell r="P2349" t="str">
            <v>TOTAL SISTEMA</v>
          </cell>
        </row>
        <row r="2350">
          <cell r="P2350" t="str">
            <v>TOTAL SISTEMA</v>
          </cell>
        </row>
        <row r="2351">
          <cell r="P2351" t="str">
            <v>TOTAL SISTEMA</v>
          </cell>
        </row>
        <row r="2352">
          <cell r="P2352" t="str">
            <v>TOTAL SISTEMA</v>
          </cell>
        </row>
        <row r="2353">
          <cell r="P2353" t="str">
            <v>TOTAL SISTEMA</v>
          </cell>
        </row>
        <row r="2354">
          <cell r="P2354" t="str">
            <v>TOTAL SISTEMA</v>
          </cell>
        </row>
        <row r="2355">
          <cell r="P2355" t="str">
            <v>TOTAL SISTEMA</v>
          </cell>
        </row>
        <row r="2356">
          <cell r="P2356" t="str">
            <v>TOTAL SISTEMA</v>
          </cell>
        </row>
        <row r="2357">
          <cell r="P2357" t="str">
            <v>TOTAL SISTEMA</v>
          </cell>
        </row>
        <row r="2358">
          <cell r="P2358" t="str">
            <v>TOTAL SISTEMA</v>
          </cell>
        </row>
        <row r="2359">
          <cell r="P2359" t="str">
            <v>TOTAL SISTEMA</v>
          </cell>
        </row>
        <row r="2360">
          <cell r="P2360" t="str">
            <v>TOTAL SISTEMA</v>
          </cell>
        </row>
        <row r="2361">
          <cell r="P2361" t="str">
            <v>TOTAL SISTEMA</v>
          </cell>
        </row>
        <row r="2362">
          <cell r="P2362" t="str">
            <v>TOTAL SISTEMA</v>
          </cell>
        </row>
        <row r="2363">
          <cell r="P2363" t="str">
            <v>TOTAL SISTEMA</v>
          </cell>
        </row>
        <row r="2364">
          <cell r="P2364" t="str">
            <v>TOTAL SISTEMA</v>
          </cell>
        </row>
        <row r="2365">
          <cell r="P2365" t="str">
            <v>TOTAL SISTEMA</v>
          </cell>
        </row>
        <row r="2366">
          <cell r="P2366" t="str">
            <v>TOTAL SISTEMA</v>
          </cell>
        </row>
        <row r="2367">
          <cell r="P2367" t="str">
            <v>TOTAL SISTEMA</v>
          </cell>
        </row>
        <row r="2368">
          <cell r="P2368" t="str">
            <v>TOTAL SISTEMA</v>
          </cell>
        </row>
        <row r="2369">
          <cell r="P2369" t="str">
            <v>TOTAL SISTEMA</v>
          </cell>
        </row>
        <row r="2370">
          <cell r="P2370" t="str">
            <v>TOTAL SISTEMA</v>
          </cell>
        </row>
        <row r="2371">
          <cell r="P2371" t="str">
            <v>TOTAL SISTEMA</v>
          </cell>
        </row>
        <row r="2372">
          <cell r="P2372" t="str">
            <v>TOTAL SISTEMA</v>
          </cell>
        </row>
        <row r="2373">
          <cell r="P2373" t="str">
            <v>TOTAL SISTEMA</v>
          </cell>
        </row>
        <row r="2374">
          <cell r="P2374" t="str">
            <v>TOTAL SISTEMA</v>
          </cell>
        </row>
        <row r="2375">
          <cell r="P2375" t="str">
            <v>TOTAL SISTEMA</v>
          </cell>
        </row>
        <row r="2376">
          <cell r="P2376" t="str">
            <v>TOTAL SISTEMA</v>
          </cell>
        </row>
        <row r="2377">
          <cell r="P2377" t="str">
            <v>TOTAL SISTEMA</v>
          </cell>
        </row>
        <row r="2378">
          <cell r="P2378" t="str">
            <v>TOTAL SISTEMA</v>
          </cell>
        </row>
        <row r="2379">
          <cell r="P2379" t="str">
            <v>TOTAL SISTEMA</v>
          </cell>
        </row>
        <row r="2380">
          <cell r="P2380" t="str">
            <v>TOTAL SISTEMA</v>
          </cell>
        </row>
        <row r="2381">
          <cell r="P2381" t="str">
            <v>TOTAL SISTEMA</v>
          </cell>
        </row>
        <row r="2382">
          <cell r="P2382" t="str">
            <v>TOTAL SISTEMA</v>
          </cell>
        </row>
        <row r="2383">
          <cell r="P2383" t="str">
            <v>TOTAL SISTEMA</v>
          </cell>
        </row>
        <row r="2384">
          <cell r="P2384" t="str">
            <v>TOTAL SISTEMA</v>
          </cell>
        </row>
        <row r="2385">
          <cell r="P2385" t="str">
            <v>TOTAL SISTEMA</v>
          </cell>
        </row>
        <row r="2386">
          <cell r="P2386" t="str">
            <v>TOTAL SISTEMA</v>
          </cell>
        </row>
        <row r="2387">
          <cell r="P2387" t="str">
            <v>TOTAL SISTEMA</v>
          </cell>
        </row>
        <row r="2388">
          <cell r="P2388" t="str">
            <v>TOTAL SISTEMA</v>
          </cell>
        </row>
        <row r="2389">
          <cell r="P2389" t="str">
            <v>TOTAL SISTEMA</v>
          </cell>
        </row>
        <row r="2390">
          <cell r="P2390" t="str">
            <v>TOTAL SISTEMA</v>
          </cell>
        </row>
        <row r="2391">
          <cell r="P2391" t="str">
            <v>TOTAL SISTEMA</v>
          </cell>
        </row>
        <row r="2392">
          <cell r="P2392" t="str">
            <v>TOTAL SISTEMA</v>
          </cell>
        </row>
        <row r="2393">
          <cell r="P2393" t="str">
            <v>TOTAL SISTEMA</v>
          </cell>
        </row>
        <row r="2394">
          <cell r="P2394" t="str">
            <v>TOTAL SISTEMA</v>
          </cell>
        </row>
        <row r="2395">
          <cell r="P2395" t="str">
            <v>TOTAL SISTEMA</v>
          </cell>
        </row>
        <row r="2396">
          <cell r="P2396" t="str">
            <v>TOTAL SISTEMA</v>
          </cell>
        </row>
        <row r="2397">
          <cell r="P2397" t="str">
            <v>TOTAL SISTEMA</v>
          </cell>
        </row>
        <row r="2398">
          <cell r="P2398" t="str">
            <v>TOTAL SISTEMA</v>
          </cell>
        </row>
        <row r="2399">
          <cell r="P2399" t="str">
            <v>TOTAL SISTEMA</v>
          </cell>
        </row>
        <row r="2400">
          <cell r="P2400" t="str">
            <v>TOTAL SISTEMA</v>
          </cell>
        </row>
        <row r="2401">
          <cell r="P2401" t="str">
            <v>TOTAL SISTEMA</v>
          </cell>
        </row>
        <row r="2402">
          <cell r="P2402" t="str">
            <v>TOTAL SISTEMA</v>
          </cell>
        </row>
        <row r="2403">
          <cell r="P2403" t="str">
            <v>TOTAL SISTEMA</v>
          </cell>
        </row>
        <row r="2404">
          <cell r="P2404" t="str">
            <v>TOTAL SISTEMA</v>
          </cell>
        </row>
        <row r="2405">
          <cell r="P2405" t="str">
            <v>TOTAL SISTEMA</v>
          </cell>
        </row>
        <row r="2406">
          <cell r="P2406" t="str">
            <v>TOTAL SISTEMA</v>
          </cell>
        </row>
        <row r="2407">
          <cell r="P2407" t="str">
            <v>TOTAL SISTEMA</v>
          </cell>
        </row>
        <row r="2408">
          <cell r="P2408" t="str">
            <v>TOTAL SISTEMA</v>
          </cell>
        </row>
        <row r="2409">
          <cell r="P2409" t="str">
            <v>TOTAL SISTEMA</v>
          </cell>
        </row>
        <row r="2410">
          <cell r="P2410" t="str">
            <v>TOTAL SISTEMA</v>
          </cell>
        </row>
        <row r="2411">
          <cell r="P2411" t="str">
            <v>TOTAL SISTEMA</v>
          </cell>
        </row>
        <row r="2412">
          <cell r="P2412" t="str">
            <v>TOTAL SISTEMA</v>
          </cell>
        </row>
        <row r="2413">
          <cell r="P2413" t="str">
            <v>TOTAL SISTEMA</v>
          </cell>
        </row>
        <row r="2414">
          <cell r="P2414" t="str">
            <v>TOTAL SISTEMA</v>
          </cell>
        </row>
        <row r="2415">
          <cell r="P2415" t="str">
            <v>TOTAL SISTEMA</v>
          </cell>
        </row>
        <row r="2416">
          <cell r="P2416" t="str">
            <v>TOTAL SISTEMA</v>
          </cell>
        </row>
        <row r="2417">
          <cell r="P2417" t="str">
            <v>TOTAL SISTEMA</v>
          </cell>
        </row>
        <row r="2418">
          <cell r="P2418" t="str">
            <v>TOTAL SISTEMA</v>
          </cell>
        </row>
        <row r="2419">
          <cell r="P2419" t="str">
            <v>TOTAL SISTEMA</v>
          </cell>
        </row>
        <row r="2420">
          <cell r="P2420" t="str">
            <v>TOTAL SISTEMA</v>
          </cell>
        </row>
        <row r="2421">
          <cell r="P2421" t="str">
            <v>TOTAL SISTEMA</v>
          </cell>
        </row>
        <row r="2422">
          <cell r="P2422" t="str">
            <v>TOTAL SISTEMA</v>
          </cell>
        </row>
        <row r="2423">
          <cell r="P2423" t="str">
            <v>TOTAL SISTEMA</v>
          </cell>
        </row>
        <row r="2424">
          <cell r="P2424" t="str">
            <v>TOTAL SISTEMA</v>
          </cell>
        </row>
        <row r="2425">
          <cell r="P2425" t="str">
            <v>TOTAL SISTEMA</v>
          </cell>
        </row>
        <row r="2426">
          <cell r="P2426" t="str">
            <v>TOTAL SISTEMA</v>
          </cell>
        </row>
        <row r="2427">
          <cell r="P2427" t="str">
            <v>TOTAL SISTEMA</v>
          </cell>
        </row>
        <row r="2428">
          <cell r="P2428" t="str">
            <v>TOTAL SISTEMA</v>
          </cell>
        </row>
        <row r="2429">
          <cell r="P2429" t="str">
            <v>TOTAL SISTEMA</v>
          </cell>
        </row>
        <row r="2430">
          <cell r="P2430" t="str">
            <v>TOTAL SISTEMA</v>
          </cell>
        </row>
        <row r="2431">
          <cell r="P2431" t="str">
            <v>TOTAL SISTEMA</v>
          </cell>
        </row>
        <row r="2432">
          <cell r="P2432" t="str">
            <v>TOTAL SISTEMA</v>
          </cell>
        </row>
        <row r="2433">
          <cell r="P2433" t="str">
            <v>TOTAL SISTEMA</v>
          </cell>
        </row>
        <row r="2434">
          <cell r="P2434" t="str">
            <v>TOTAL SISTEMA</v>
          </cell>
        </row>
        <row r="2435">
          <cell r="P2435" t="str">
            <v>TOTAL SISTEMA</v>
          </cell>
        </row>
        <row r="2436">
          <cell r="P2436" t="str">
            <v>TOTAL SISTEMA</v>
          </cell>
        </row>
        <row r="2437">
          <cell r="P2437" t="str">
            <v>TOTAL SISTEMA</v>
          </cell>
        </row>
        <row r="2438">
          <cell r="P2438" t="str">
            <v>TOTAL SISTEMA</v>
          </cell>
        </row>
        <row r="2439">
          <cell r="P2439" t="str">
            <v>TOTAL SISTEMA</v>
          </cell>
        </row>
        <row r="2440">
          <cell r="P2440" t="str">
            <v>TOTAL SISTEMA</v>
          </cell>
        </row>
        <row r="2441">
          <cell r="P2441" t="str">
            <v>TOTAL SISTEMA</v>
          </cell>
        </row>
        <row r="2442">
          <cell r="P2442" t="str">
            <v>TOTAL SISTEMA</v>
          </cell>
        </row>
        <row r="2443">
          <cell r="P2443" t="str">
            <v>TOTAL SISTEMA</v>
          </cell>
        </row>
        <row r="2444">
          <cell r="P2444" t="str">
            <v>TOTAL SISTEMA</v>
          </cell>
        </row>
        <row r="2445">
          <cell r="P2445" t="str">
            <v>TOTAL SISTEMA</v>
          </cell>
        </row>
        <row r="2446">
          <cell r="P2446" t="str">
            <v>TOTAL SISTEMA</v>
          </cell>
        </row>
        <row r="2447">
          <cell r="P2447" t="str">
            <v>TOTAL SISTEMA</v>
          </cell>
        </row>
        <row r="2448">
          <cell r="P2448" t="str">
            <v>TOTAL SISTEMA</v>
          </cell>
        </row>
        <row r="2449">
          <cell r="P2449" t="str">
            <v>TOTAL SISTEMA</v>
          </cell>
        </row>
        <row r="2450">
          <cell r="P2450" t="str">
            <v>TOTAL SISTEMA</v>
          </cell>
        </row>
        <row r="2451">
          <cell r="P2451" t="str">
            <v>TOTAL SISTEMA</v>
          </cell>
        </row>
        <row r="2452">
          <cell r="P2452" t="str">
            <v>TOTAL SISTEMA</v>
          </cell>
        </row>
        <row r="2453">
          <cell r="P2453" t="str">
            <v>TOTAL SISTEMA</v>
          </cell>
        </row>
        <row r="2454">
          <cell r="P2454" t="str">
            <v>TOTAL SISTEMA</v>
          </cell>
        </row>
        <row r="2455">
          <cell r="P2455" t="str">
            <v>TOTAL SISTEMA</v>
          </cell>
        </row>
        <row r="2456">
          <cell r="P2456" t="str">
            <v>TOTAL SISTEMA</v>
          </cell>
        </row>
        <row r="2457">
          <cell r="P2457" t="str">
            <v>TOTAL SISTEMA</v>
          </cell>
        </row>
        <row r="2458">
          <cell r="P2458" t="str">
            <v>TOTAL SISTEMA</v>
          </cell>
        </row>
        <row r="2459">
          <cell r="P2459" t="str">
            <v>TOTAL SISTEMA</v>
          </cell>
        </row>
        <row r="2460">
          <cell r="P2460" t="str">
            <v>TOTAL SISTEMA</v>
          </cell>
        </row>
        <row r="2461">
          <cell r="P2461" t="str">
            <v>TOTAL SISTEMA</v>
          </cell>
        </row>
        <row r="2462">
          <cell r="P2462" t="str">
            <v>TOTAL SISTEMA</v>
          </cell>
        </row>
        <row r="2463">
          <cell r="P2463" t="str">
            <v>TOTAL SISTEMA</v>
          </cell>
        </row>
        <row r="2464">
          <cell r="P2464" t="str">
            <v>TOTAL SISTEMA</v>
          </cell>
        </row>
        <row r="2465">
          <cell r="P2465" t="str">
            <v>TOTAL SISTEMA</v>
          </cell>
        </row>
        <row r="2466">
          <cell r="P2466" t="str">
            <v>TOTAL SISTEMA</v>
          </cell>
        </row>
        <row r="2467">
          <cell r="P2467" t="str">
            <v>TOTAL SISTEMA</v>
          </cell>
        </row>
        <row r="2468">
          <cell r="P2468" t="str">
            <v>TOTAL SISTEMA</v>
          </cell>
        </row>
        <row r="2469">
          <cell r="P2469" t="str">
            <v>TOTAL SISTEMA</v>
          </cell>
        </row>
        <row r="2470">
          <cell r="P2470" t="str">
            <v>TOTAL SISTEMA</v>
          </cell>
        </row>
        <row r="2471">
          <cell r="P2471" t="str">
            <v>TOTAL SISTEMA</v>
          </cell>
        </row>
        <row r="2472">
          <cell r="P2472" t="str">
            <v>TOTAL SISTEMA</v>
          </cell>
        </row>
        <row r="2473">
          <cell r="P2473" t="str">
            <v>TOTAL SISTEMA</v>
          </cell>
        </row>
        <row r="2474">
          <cell r="P2474" t="str">
            <v>TOTAL SISTEMA</v>
          </cell>
        </row>
        <row r="2475">
          <cell r="P2475" t="str">
            <v>TOTAL SISTEMA</v>
          </cell>
        </row>
        <row r="2476">
          <cell r="P2476" t="str">
            <v>TOTAL SISTEMA</v>
          </cell>
        </row>
        <row r="2477">
          <cell r="P2477" t="str">
            <v>TOTAL SISTEMA</v>
          </cell>
        </row>
        <row r="2478">
          <cell r="P2478" t="str">
            <v>TOTAL SISTEMA</v>
          </cell>
        </row>
        <row r="2479">
          <cell r="P2479" t="str">
            <v>TOTAL SISTEMA</v>
          </cell>
        </row>
        <row r="2480">
          <cell r="P2480" t="str">
            <v>TOTAL SISTEMA</v>
          </cell>
        </row>
        <row r="2481">
          <cell r="P2481" t="str">
            <v>TOTAL SISTEMA</v>
          </cell>
        </row>
        <row r="2482">
          <cell r="P2482" t="str">
            <v>TOTAL SISTEMA</v>
          </cell>
        </row>
        <row r="2483">
          <cell r="P2483" t="str">
            <v>TOTAL SISTEMA</v>
          </cell>
        </row>
        <row r="2484">
          <cell r="P2484" t="str">
            <v>TOTAL SISTEMA</v>
          </cell>
        </row>
        <row r="2485">
          <cell r="P2485" t="str">
            <v>TOTAL SISTEMA</v>
          </cell>
        </row>
        <row r="2486">
          <cell r="P2486" t="str">
            <v>TOTAL SISTEMA</v>
          </cell>
        </row>
        <row r="2487">
          <cell r="P2487" t="str">
            <v>TOTAL SISTEMA</v>
          </cell>
        </row>
        <row r="2488">
          <cell r="P2488" t="str">
            <v>TOTAL SISTEMA</v>
          </cell>
        </row>
        <row r="2489">
          <cell r="P2489" t="str">
            <v>TOTAL SISTEMA</v>
          </cell>
        </row>
        <row r="2490">
          <cell r="P2490" t="str">
            <v>TOTAL SISTEMA</v>
          </cell>
        </row>
        <row r="2491">
          <cell r="P2491" t="str">
            <v>TOTAL SISTEMA</v>
          </cell>
        </row>
        <row r="2492">
          <cell r="P2492" t="str">
            <v>TOTAL SISTEMA</v>
          </cell>
        </row>
        <row r="2493">
          <cell r="P2493" t="str">
            <v>TOTAL SISTEMA</v>
          </cell>
        </row>
        <row r="2494">
          <cell r="P2494" t="str">
            <v>TOTAL SISTEMA</v>
          </cell>
        </row>
        <row r="2495">
          <cell r="P2495" t="str">
            <v>TOTAL SISTEMA</v>
          </cell>
        </row>
        <row r="2496">
          <cell r="P2496" t="str">
            <v>TOTAL SISTEMA</v>
          </cell>
        </row>
        <row r="2497">
          <cell r="P2497" t="str">
            <v>TOTAL SISTEMA</v>
          </cell>
        </row>
        <row r="2498">
          <cell r="P2498" t="str">
            <v>TOTAL SISTEMA</v>
          </cell>
        </row>
        <row r="2499">
          <cell r="P2499" t="str">
            <v>TOTAL SISTEMA</v>
          </cell>
        </row>
        <row r="2500">
          <cell r="P2500" t="str">
            <v>TOTAL SISTEMA</v>
          </cell>
        </row>
        <row r="2501">
          <cell r="P2501" t="str">
            <v>TOTAL SISTEMA</v>
          </cell>
        </row>
        <row r="2502">
          <cell r="P2502" t="str">
            <v>TOTAL SISTEMA</v>
          </cell>
        </row>
        <row r="2503">
          <cell r="P2503" t="str">
            <v>TOTAL SISTEMA</v>
          </cell>
        </row>
        <row r="2504">
          <cell r="P2504" t="str">
            <v>TOTAL SISTEMA</v>
          </cell>
        </row>
        <row r="2505">
          <cell r="P2505" t="str">
            <v>TOTAL SISTEMA</v>
          </cell>
        </row>
        <row r="2506">
          <cell r="P2506" t="str">
            <v>TOTAL SISTEMA</v>
          </cell>
        </row>
        <row r="2507">
          <cell r="P2507" t="str">
            <v>TOTAL SISTEMA</v>
          </cell>
        </row>
        <row r="2508">
          <cell r="P2508" t="str">
            <v>TOTAL SISTEMA</v>
          </cell>
        </row>
        <row r="2509">
          <cell r="P2509" t="str">
            <v>TOTAL SISTEMA</v>
          </cell>
        </row>
        <row r="2510">
          <cell r="P2510" t="str">
            <v>TOTAL SISTEMA</v>
          </cell>
        </row>
        <row r="2511">
          <cell r="P2511" t="str">
            <v>TOTAL SISTEMA</v>
          </cell>
        </row>
        <row r="2512">
          <cell r="P2512" t="str">
            <v>TOTAL SISTEMA</v>
          </cell>
        </row>
        <row r="2513">
          <cell r="P2513" t="str">
            <v>TOTAL SISTEMA</v>
          </cell>
        </row>
        <row r="2514">
          <cell r="P2514" t="str">
            <v>TOTAL SISTEMA</v>
          </cell>
        </row>
        <row r="2515">
          <cell r="P2515" t="str">
            <v>TOTAL SISTEMA</v>
          </cell>
        </row>
        <row r="2516">
          <cell r="P2516" t="str">
            <v>TOTAL SISTEMA</v>
          </cell>
        </row>
        <row r="2517">
          <cell r="P2517" t="str">
            <v>TOTAL SISTEMA</v>
          </cell>
        </row>
        <row r="2518">
          <cell r="P2518" t="str">
            <v>TOTAL SISTEMA</v>
          </cell>
        </row>
        <row r="2519">
          <cell r="P2519" t="str">
            <v>TOTAL SISTEMA</v>
          </cell>
        </row>
        <row r="2520">
          <cell r="P2520" t="str">
            <v>TOTAL SISTEMA</v>
          </cell>
        </row>
        <row r="2521">
          <cell r="P2521" t="str">
            <v>TOTAL SISTEMA</v>
          </cell>
        </row>
        <row r="2522">
          <cell r="P2522" t="str">
            <v>TOTAL SISTEMA</v>
          </cell>
        </row>
        <row r="2523">
          <cell r="P2523" t="str">
            <v>TOTAL SISTEMA</v>
          </cell>
        </row>
        <row r="2524">
          <cell r="P2524" t="str">
            <v>TOTAL SISTEMA</v>
          </cell>
        </row>
        <row r="2525">
          <cell r="P2525" t="str">
            <v>TOTAL SISTEMA</v>
          </cell>
        </row>
        <row r="2526">
          <cell r="P2526" t="str">
            <v>TOTAL SISTEMA</v>
          </cell>
        </row>
        <row r="2527">
          <cell r="P2527" t="str">
            <v>TOTAL SISTEMA</v>
          </cell>
        </row>
        <row r="2528">
          <cell r="P2528" t="str">
            <v>TOTAL SISTEMA</v>
          </cell>
        </row>
        <row r="2529">
          <cell r="P2529" t="str">
            <v>TOTAL SISTEMA</v>
          </cell>
        </row>
        <row r="2530">
          <cell r="P2530" t="str">
            <v>TOTAL SISTEMA</v>
          </cell>
        </row>
        <row r="2531">
          <cell r="P2531" t="str">
            <v>TOTAL SISTEMA</v>
          </cell>
        </row>
        <row r="2532">
          <cell r="P2532" t="str">
            <v>TOTAL SISTEMA</v>
          </cell>
        </row>
        <row r="2533">
          <cell r="P2533" t="str">
            <v>TOTAL SISTEMA</v>
          </cell>
        </row>
        <row r="2534">
          <cell r="P2534" t="str">
            <v>TOTAL SISTEMA</v>
          </cell>
        </row>
        <row r="2535">
          <cell r="P2535" t="str">
            <v>TOTAL SISTEMA</v>
          </cell>
        </row>
        <row r="2536">
          <cell r="P2536" t="str">
            <v>TOTAL SISTEMA</v>
          </cell>
        </row>
        <row r="2537">
          <cell r="P2537" t="str">
            <v>TOTAL SISTEMA</v>
          </cell>
        </row>
        <row r="2538">
          <cell r="P2538" t="str">
            <v>TOTAL SISTEMA</v>
          </cell>
        </row>
        <row r="2539">
          <cell r="P2539" t="str">
            <v>TOTAL SISTEMA</v>
          </cell>
        </row>
        <row r="2540">
          <cell r="P2540" t="str">
            <v>TOTAL SISTEMA</v>
          </cell>
        </row>
        <row r="2541">
          <cell r="P2541" t="str">
            <v>TOTAL SISTEMA</v>
          </cell>
        </row>
        <row r="2542">
          <cell r="P2542" t="str">
            <v>TOTAL SISTEMA</v>
          </cell>
        </row>
        <row r="2543">
          <cell r="P2543" t="str">
            <v>TOTAL SISTEMA</v>
          </cell>
        </row>
        <row r="2544">
          <cell r="P2544" t="str">
            <v>TOTAL SISTEMA</v>
          </cell>
        </row>
        <row r="2545">
          <cell r="P2545" t="str">
            <v>TOTAL SISTEMA</v>
          </cell>
        </row>
        <row r="2546">
          <cell r="P2546" t="str">
            <v>TOTAL SISTEMA</v>
          </cell>
        </row>
        <row r="2547">
          <cell r="P2547" t="str">
            <v>TOTAL SISTEMA</v>
          </cell>
        </row>
        <row r="2548">
          <cell r="P2548" t="str">
            <v>TOTAL SISTEMA</v>
          </cell>
        </row>
        <row r="2549">
          <cell r="P2549" t="str">
            <v>TOTAL SISTEMA</v>
          </cell>
        </row>
        <row r="2550">
          <cell r="P2550" t="str">
            <v>TOTAL SISTEMA</v>
          </cell>
        </row>
        <row r="2551">
          <cell r="P2551" t="str">
            <v>TOTAL SISTEMA</v>
          </cell>
        </row>
        <row r="2552">
          <cell r="P2552" t="str">
            <v>TOTAL SISTEMA</v>
          </cell>
        </row>
        <row r="2553">
          <cell r="P2553" t="str">
            <v>TOTAL SISTEMA</v>
          </cell>
        </row>
        <row r="2554">
          <cell r="P2554" t="str">
            <v>TOTAL SISTEMA</v>
          </cell>
        </row>
        <row r="2555">
          <cell r="P2555" t="str">
            <v>TOTAL SISTEMA</v>
          </cell>
        </row>
        <row r="2556">
          <cell r="P2556" t="str">
            <v>TOTAL SISTEMA</v>
          </cell>
        </row>
        <row r="2557">
          <cell r="P2557" t="str">
            <v>TOTAL SISTEMA</v>
          </cell>
        </row>
        <row r="2558">
          <cell r="P2558" t="str">
            <v>TOTAL SISTEMA</v>
          </cell>
        </row>
        <row r="2559">
          <cell r="P2559" t="str">
            <v>TOTAL SISTEMA</v>
          </cell>
        </row>
        <row r="2560">
          <cell r="P2560" t="str">
            <v>TOTAL SISTEMA</v>
          </cell>
        </row>
        <row r="2561">
          <cell r="P2561" t="str">
            <v>TOTAL SISTEMA</v>
          </cell>
        </row>
        <row r="2562">
          <cell r="P2562" t="str">
            <v>TOTAL SISTEMA</v>
          </cell>
        </row>
        <row r="2563">
          <cell r="P2563" t="str">
            <v>TOTAL SISTEMA</v>
          </cell>
        </row>
        <row r="2564">
          <cell r="P2564" t="str">
            <v>TOTAL SISTEMA</v>
          </cell>
        </row>
        <row r="2565">
          <cell r="P2565" t="str">
            <v>TOTAL SISTEMA</v>
          </cell>
        </row>
        <row r="2566">
          <cell r="P2566" t="str">
            <v>TOTAL SISTEMA</v>
          </cell>
        </row>
        <row r="2567">
          <cell r="P2567" t="str">
            <v>TOTAL SISTEMA</v>
          </cell>
        </row>
        <row r="2568">
          <cell r="P2568" t="str">
            <v>TOTAL SISTEMA</v>
          </cell>
        </row>
        <row r="2569">
          <cell r="P2569" t="str">
            <v>TOTAL SISTEMA</v>
          </cell>
        </row>
        <row r="2570">
          <cell r="P2570" t="str">
            <v>TOTAL SISTEMA</v>
          </cell>
        </row>
        <row r="2571">
          <cell r="P2571" t="str">
            <v>TOTAL SISTEMA</v>
          </cell>
        </row>
        <row r="2572">
          <cell r="P2572" t="str">
            <v>TOTAL SISTEMA</v>
          </cell>
        </row>
        <row r="2573">
          <cell r="P2573" t="str">
            <v>TOTAL SISTEMA</v>
          </cell>
        </row>
        <row r="2574">
          <cell r="P2574" t="str">
            <v>TOTAL SISTEMA</v>
          </cell>
        </row>
        <row r="2575">
          <cell r="P2575" t="str">
            <v>TOTAL SISTEMA</v>
          </cell>
        </row>
        <row r="2576">
          <cell r="P2576" t="str">
            <v>TOTAL SISTEMA</v>
          </cell>
        </row>
        <row r="2577">
          <cell r="P2577" t="str">
            <v>TOTAL SISTEMA</v>
          </cell>
        </row>
        <row r="2578">
          <cell r="P2578" t="str">
            <v>TOTAL SISTEMA</v>
          </cell>
        </row>
        <row r="2579">
          <cell r="P2579" t="str">
            <v>TOTAL SISTEMA</v>
          </cell>
        </row>
        <row r="2580">
          <cell r="P2580" t="str">
            <v>TOTAL SISTEMA</v>
          </cell>
        </row>
        <row r="2581">
          <cell r="P2581" t="str">
            <v>TOTAL SISTEMA</v>
          </cell>
        </row>
        <row r="2582">
          <cell r="P2582" t="str">
            <v>TOTAL SISTEMA</v>
          </cell>
        </row>
        <row r="2583">
          <cell r="P2583" t="str">
            <v>TOTAL SISTEMA</v>
          </cell>
        </row>
        <row r="2584">
          <cell r="P2584" t="str">
            <v>TOTAL SISTEMA</v>
          </cell>
        </row>
        <row r="2585">
          <cell r="P2585" t="str">
            <v>TOTAL SISTEMA</v>
          </cell>
        </row>
        <row r="2586">
          <cell r="P2586" t="str">
            <v>TOTAL SISTEMA</v>
          </cell>
        </row>
        <row r="2587">
          <cell r="P2587" t="str">
            <v>TOTAL SISTEMA</v>
          </cell>
        </row>
        <row r="2588">
          <cell r="P2588" t="str">
            <v>TOTAL SISTEMA</v>
          </cell>
        </row>
        <row r="2589">
          <cell r="P2589" t="str">
            <v>TOTAL SISTEMA</v>
          </cell>
        </row>
        <row r="2590">
          <cell r="P2590" t="str">
            <v>TOTAL SISTEMA</v>
          </cell>
        </row>
        <row r="2591">
          <cell r="P2591" t="str">
            <v>TOTAL SISTEMA</v>
          </cell>
        </row>
        <row r="2592">
          <cell r="P2592" t="str">
            <v>TOTAL SISTEMA</v>
          </cell>
        </row>
        <row r="2593">
          <cell r="P2593" t="str">
            <v>TOTAL SISTEMA</v>
          </cell>
        </row>
        <row r="2594">
          <cell r="P2594" t="str">
            <v>TOTAL SISTEMA</v>
          </cell>
        </row>
        <row r="2595">
          <cell r="P2595" t="str">
            <v>TOTAL SISTEMA</v>
          </cell>
        </row>
        <row r="2596">
          <cell r="P2596" t="str">
            <v>TOTAL SISTEMA</v>
          </cell>
        </row>
        <row r="2597">
          <cell r="P2597" t="str">
            <v>TOTAL SISTEMA</v>
          </cell>
        </row>
        <row r="2598">
          <cell r="P2598" t="str">
            <v>TOTAL SISTEMA</v>
          </cell>
        </row>
        <row r="2599">
          <cell r="P2599" t="str">
            <v>TOTAL SISTEMA</v>
          </cell>
        </row>
        <row r="2600">
          <cell r="P2600" t="str">
            <v>TOTAL SISTEMA</v>
          </cell>
        </row>
        <row r="2601">
          <cell r="P2601" t="str">
            <v>TOTAL SISTEMA</v>
          </cell>
        </row>
        <row r="2602">
          <cell r="P2602" t="str">
            <v>TOTAL SISTEMA</v>
          </cell>
        </row>
        <row r="2603">
          <cell r="P2603" t="str">
            <v>TOTAL SISTEMA</v>
          </cell>
        </row>
        <row r="2604">
          <cell r="P2604" t="str">
            <v>TOTAL SISTEMA</v>
          </cell>
        </row>
        <row r="2605">
          <cell r="P2605" t="str">
            <v>TOTAL SISTEMA</v>
          </cell>
        </row>
        <row r="2606">
          <cell r="P2606" t="str">
            <v>TOTAL SISTEMA</v>
          </cell>
        </row>
        <row r="2607">
          <cell r="P2607" t="str">
            <v>TOTAL SISTEMA</v>
          </cell>
        </row>
        <row r="2608">
          <cell r="P2608" t="str">
            <v>TOTAL SISTEMA</v>
          </cell>
        </row>
        <row r="2609">
          <cell r="P2609" t="str">
            <v>TOTAL SISTEMA</v>
          </cell>
        </row>
        <row r="2610">
          <cell r="P2610" t="str">
            <v>TOTAL SISTEMA</v>
          </cell>
        </row>
        <row r="2611">
          <cell r="P2611" t="str">
            <v>TOTAL SISTEMA</v>
          </cell>
        </row>
        <row r="2612">
          <cell r="P2612" t="str">
            <v>TOTAL SISTEMA</v>
          </cell>
        </row>
        <row r="2613">
          <cell r="P2613" t="str">
            <v>TOTAL SISTEMA</v>
          </cell>
        </row>
        <row r="2614">
          <cell r="P2614" t="str">
            <v>TOTAL SISTEMA</v>
          </cell>
        </row>
        <row r="2615">
          <cell r="P2615" t="str">
            <v>TOTAL SISTEMA</v>
          </cell>
        </row>
        <row r="2616">
          <cell r="P2616" t="str">
            <v>TOTAL SISTEMA</v>
          </cell>
        </row>
        <row r="2617">
          <cell r="P2617" t="str">
            <v>TOTAL SISTEMA</v>
          </cell>
        </row>
        <row r="2618">
          <cell r="P2618" t="str">
            <v>TOTAL SISTEMA</v>
          </cell>
        </row>
        <row r="2619">
          <cell r="P2619" t="str">
            <v>TOTAL SISTEMA</v>
          </cell>
        </row>
        <row r="2620">
          <cell r="P2620" t="str">
            <v>TOTAL SISTEMA</v>
          </cell>
        </row>
        <row r="2621">
          <cell r="P2621" t="str">
            <v>TOTAL SISTEMA</v>
          </cell>
        </row>
        <row r="2622">
          <cell r="P2622" t="str">
            <v>TOTAL SISTEMA</v>
          </cell>
        </row>
        <row r="2623">
          <cell r="P2623" t="str">
            <v>TOTAL SISTEMA</v>
          </cell>
        </row>
        <row r="2624">
          <cell r="P2624" t="str">
            <v>TOTAL SISTEMA</v>
          </cell>
        </row>
        <row r="2625">
          <cell r="P2625" t="str">
            <v>TOTAL SISTEMA</v>
          </cell>
        </row>
        <row r="2626">
          <cell r="P2626" t="str">
            <v>TOTAL SISTEMA</v>
          </cell>
        </row>
        <row r="2627">
          <cell r="P2627" t="str">
            <v>TOTAL SISTEMA</v>
          </cell>
        </row>
        <row r="2628">
          <cell r="P2628" t="str">
            <v>TOTAL SISTEMA</v>
          </cell>
        </row>
        <row r="2629">
          <cell r="P2629" t="str">
            <v>TOTAL SISTEMA</v>
          </cell>
        </row>
        <row r="2630">
          <cell r="P2630" t="str">
            <v>TOTAL SISTEMA</v>
          </cell>
        </row>
        <row r="2631">
          <cell r="P2631" t="str">
            <v>TOTAL SISTEMA</v>
          </cell>
        </row>
        <row r="2632">
          <cell r="P2632" t="str">
            <v>TOTAL SISTEMA</v>
          </cell>
        </row>
        <row r="2633">
          <cell r="P2633" t="str">
            <v>TOTAL SISTEMA</v>
          </cell>
        </row>
        <row r="2634">
          <cell r="P2634" t="str">
            <v>TOTAL SISTEMA</v>
          </cell>
        </row>
        <row r="2635">
          <cell r="P2635" t="str">
            <v>TOTAL SISTEMA</v>
          </cell>
        </row>
        <row r="2636">
          <cell r="P2636" t="str">
            <v>TOTAL SISTEMA</v>
          </cell>
        </row>
        <row r="2637">
          <cell r="P2637" t="str">
            <v>TOTAL SISTEMA</v>
          </cell>
        </row>
        <row r="2638">
          <cell r="P2638" t="str">
            <v>TOTAL SISTEMA</v>
          </cell>
        </row>
        <row r="2639">
          <cell r="P2639" t="str">
            <v>TOTAL SISTEMA</v>
          </cell>
        </row>
        <row r="2640">
          <cell r="P2640" t="str">
            <v>TOTAL SISTEMA</v>
          </cell>
        </row>
        <row r="2641">
          <cell r="P2641" t="str">
            <v>TOTAL SISTEMA</v>
          </cell>
        </row>
        <row r="2642">
          <cell r="P2642" t="str">
            <v>TOTAL SISTEMA</v>
          </cell>
        </row>
        <row r="2643">
          <cell r="P2643" t="str">
            <v>TOTAL SISTEMA</v>
          </cell>
        </row>
        <row r="2644">
          <cell r="P2644" t="str">
            <v>TOTAL SISTEMA</v>
          </cell>
        </row>
        <row r="2645">
          <cell r="P2645" t="str">
            <v>TOTAL SISTEMA</v>
          </cell>
        </row>
        <row r="2646">
          <cell r="P2646" t="str">
            <v>TOTAL SISTEMA</v>
          </cell>
        </row>
        <row r="2647">
          <cell r="P2647" t="str">
            <v>TOTAL SISTEMA</v>
          </cell>
        </row>
        <row r="2648">
          <cell r="P2648" t="str">
            <v>TOTAL SISTEMA</v>
          </cell>
        </row>
        <row r="2649">
          <cell r="P2649" t="str">
            <v>TOTAL SISTEMA</v>
          </cell>
        </row>
        <row r="2650">
          <cell r="P2650" t="str">
            <v>TOTAL SISTEMA</v>
          </cell>
        </row>
        <row r="2651">
          <cell r="P2651" t="str">
            <v>TOTAL SISTEMA</v>
          </cell>
        </row>
        <row r="2652">
          <cell r="P2652" t="str">
            <v>TOTAL SISTEMA</v>
          </cell>
        </row>
        <row r="2653">
          <cell r="P2653" t="str">
            <v>TOTAL SISTEMA</v>
          </cell>
        </row>
        <row r="2654">
          <cell r="P2654" t="str">
            <v>TOTAL SISTEMA</v>
          </cell>
        </row>
        <row r="2655">
          <cell r="P2655" t="str">
            <v>TOTAL SISTEMA</v>
          </cell>
        </row>
        <row r="2656">
          <cell r="P2656" t="str">
            <v>TOTAL SISTEMA</v>
          </cell>
        </row>
        <row r="2657">
          <cell r="P2657" t="str">
            <v>TOTAL SISTEMA</v>
          </cell>
        </row>
        <row r="2658">
          <cell r="P2658" t="str">
            <v>TOTAL SISTEMA</v>
          </cell>
        </row>
        <row r="2659">
          <cell r="P2659" t="str">
            <v>TOTAL SISTEMA</v>
          </cell>
        </row>
        <row r="2660">
          <cell r="P2660" t="str">
            <v>TOTAL SISTEMA</v>
          </cell>
        </row>
        <row r="2661">
          <cell r="P2661" t="str">
            <v>TOTAL SISTEMA</v>
          </cell>
        </row>
        <row r="2662">
          <cell r="P2662" t="str">
            <v>TOTAL SISTEMA</v>
          </cell>
        </row>
        <row r="2663">
          <cell r="P2663" t="str">
            <v>TOTAL SISTEMA</v>
          </cell>
        </row>
        <row r="2664">
          <cell r="P2664" t="str">
            <v>TOTAL SISTEMA</v>
          </cell>
        </row>
        <row r="2665">
          <cell r="P2665" t="str">
            <v>TOTAL SISTEMA</v>
          </cell>
        </row>
        <row r="2666">
          <cell r="P2666" t="str">
            <v>TOTAL SISTEMA</v>
          </cell>
        </row>
        <row r="2667">
          <cell r="P2667" t="str">
            <v>TOTAL SISTEMA</v>
          </cell>
        </row>
        <row r="2668">
          <cell r="P2668" t="str">
            <v>TOTAL SISTEMA</v>
          </cell>
        </row>
        <row r="2669">
          <cell r="P2669" t="str">
            <v>TOTAL SISTEMA</v>
          </cell>
        </row>
        <row r="2670">
          <cell r="P2670" t="str">
            <v>TOTAL SISTEMA</v>
          </cell>
        </row>
        <row r="2671">
          <cell r="P2671" t="str">
            <v>TOTAL SISTEMA</v>
          </cell>
        </row>
        <row r="2672">
          <cell r="P2672" t="str">
            <v>TOTAL SISTEMA</v>
          </cell>
        </row>
        <row r="2673">
          <cell r="P2673" t="str">
            <v>TOTAL SISTEMA</v>
          </cell>
        </row>
        <row r="2674">
          <cell r="P2674" t="str">
            <v>TOTAL SISTEMA</v>
          </cell>
        </row>
        <row r="2675">
          <cell r="P2675" t="str">
            <v>TOTAL SISTEMA</v>
          </cell>
        </row>
        <row r="2676">
          <cell r="P2676" t="str">
            <v>TOTAL SISTEMA</v>
          </cell>
        </row>
        <row r="2677">
          <cell r="P2677" t="str">
            <v>TOTAL SISTEMA</v>
          </cell>
        </row>
        <row r="2678">
          <cell r="P2678" t="str">
            <v>TOTAL SISTEMA</v>
          </cell>
        </row>
        <row r="2679">
          <cell r="P2679" t="str">
            <v>TOTAL SISTEMA</v>
          </cell>
        </row>
        <row r="2680">
          <cell r="P2680" t="str">
            <v>TOTAL SISTEMA</v>
          </cell>
        </row>
        <row r="2681">
          <cell r="P2681" t="str">
            <v>TOTAL SISTEMA</v>
          </cell>
        </row>
        <row r="2682">
          <cell r="P2682" t="str">
            <v>TOTAL SISTEMA</v>
          </cell>
        </row>
        <row r="2683">
          <cell r="P2683" t="str">
            <v>TOTAL SISTEMA</v>
          </cell>
        </row>
        <row r="2684">
          <cell r="P2684" t="str">
            <v>TOTAL SISTEMA</v>
          </cell>
        </row>
        <row r="2685">
          <cell r="P2685" t="str">
            <v>TOTAL SISTEMA</v>
          </cell>
        </row>
        <row r="2686">
          <cell r="P2686" t="str">
            <v>TOTAL SISTEMA</v>
          </cell>
        </row>
        <row r="2687">
          <cell r="P2687" t="str">
            <v>TOTAL SISTEMA</v>
          </cell>
        </row>
        <row r="2688">
          <cell r="P2688" t="str">
            <v>TOTAL SISTEMA</v>
          </cell>
        </row>
        <row r="2689">
          <cell r="P2689" t="str">
            <v>TOTAL SISTEMA</v>
          </cell>
        </row>
        <row r="2690">
          <cell r="P2690" t="str">
            <v>TOTAL SISTEMA</v>
          </cell>
        </row>
        <row r="2691">
          <cell r="P2691" t="str">
            <v>TOTAL SISTEMA</v>
          </cell>
        </row>
        <row r="2692">
          <cell r="P2692" t="str">
            <v>TOTAL SISTEMA</v>
          </cell>
        </row>
        <row r="2693">
          <cell r="P2693" t="str">
            <v>TOTAL SISTEMA</v>
          </cell>
        </row>
        <row r="2694">
          <cell r="P2694" t="str">
            <v>TOTAL SISTEMA</v>
          </cell>
        </row>
        <row r="2695">
          <cell r="P2695" t="str">
            <v>TOTAL SISTEMA</v>
          </cell>
        </row>
        <row r="2696">
          <cell r="P2696" t="str">
            <v>TOTAL SISTEMA</v>
          </cell>
        </row>
        <row r="2697">
          <cell r="P2697" t="str">
            <v>TOTAL SISTEMA</v>
          </cell>
        </row>
        <row r="2698">
          <cell r="P2698" t="str">
            <v>TOTAL SISTEMA</v>
          </cell>
        </row>
        <row r="2699">
          <cell r="P2699" t="str">
            <v>TOTAL SISTEMA</v>
          </cell>
        </row>
        <row r="2700">
          <cell r="P2700" t="str">
            <v>TOTAL SISTEMA</v>
          </cell>
        </row>
        <row r="2701">
          <cell r="P2701" t="str">
            <v>TOTAL SISTEMA</v>
          </cell>
        </row>
        <row r="2702">
          <cell r="P2702" t="str">
            <v>TOTAL SISTEMA</v>
          </cell>
        </row>
        <row r="2703">
          <cell r="P2703" t="str">
            <v>TOTAL SISTEMA</v>
          </cell>
        </row>
        <row r="2704">
          <cell r="P2704" t="str">
            <v>TOTAL SISTEMA</v>
          </cell>
        </row>
        <row r="2705">
          <cell r="P2705" t="str">
            <v>TOTAL SISTEMA</v>
          </cell>
        </row>
        <row r="2706">
          <cell r="P2706" t="str">
            <v>TOTAL SISTEMA</v>
          </cell>
        </row>
        <row r="2707">
          <cell r="P2707" t="str">
            <v>TOTAL SISTEMA</v>
          </cell>
        </row>
        <row r="2708">
          <cell r="P2708" t="str">
            <v>TOTAL SISTEMA</v>
          </cell>
        </row>
        <row r="2709">
          <cell r="P2709" t="str">
            <v>TOTAL SISTEMA</v>
          </cell>
        </row>
        <row r="2710">
          <cell r="P2710" t="str">
            <v>TOTAL SISTEMA</v>
          </cell>
        </row>
        <row r="2711">
          <cell r="P2711" t="str">
            <v>TOTAL SISTEMA</v>
          </cell>
        </row>
        <row r="2712">
          <cell r="P2712" t="str">
            <v>TOTAL SISTEMA</v>
          </cell>
        </row>
        <row r="2713">
          <cell r="P2713" t="str">
            <v>TOTAL SISTEMA</v>
          </cell>
        </row>
        <row r="2714">
          <cell r="P2714" t="str">
            <v>TOTAL SISTEMA</v>
          </cell>
        </row>
        <row r="2715">
          <cell r="P2715" t="str">
            <v>TOTAL SISTEMA</v>
          </cell>
        </row>
        <row r="2716">
          <cell r="P2716" t="str">
            <v>TOTAL SISTEMA</v>
          </cell>
        </row>
        <row r="2717">
          <cell r="P2717" t="str">
            <v>TOTAL SISTEMA</v>
          </cell>
        </row>
        <row r="2718">
          <cell r="P2718" t="str">
            <v>TOTAL SISTEMA</v>
          </cell>
        </row>
        <row r="2719">
          <cell r="P2719" t="str">
            <v>TOTAL SISTEMA</v>
          </cell>
        </row>
        <row r="2720">
          <cell r="P2720" t="str">
            <v>TOTAL SISTEMA</v>
          </cell>
        </row>
        <row r="2721">
          <cell r="P2721" t="str">
            <v>TOTAL SISTEMA</v>
          </cell>
        </row>
        <row r="2722">
          <cell r="P2722" t="str">
            <v>TOTAL SISTEMA</v>
          </cell>
        </row>
        <row r="2723">
          <cell r="P2723" t="str">
            <v>TOTAL SISTEMA</v>
          </cell>
        </row>
        <row r="2724">
          <cell r="P2724" t="str">
            <v>TOTAL SISTEMA</v>
          </cell>
        </row>
        <row r="2725">
          <cell r="P2725" t="str">
            <v>TOTAL SISTEMA</v>
          </cell>
        </row>
        <row r="2726">
          <cell r="P2726" t="str">
            <v>TOTAL SISTEMA</v>
          </cell>
        </row>
        <row r="2727">
          <cell r="P2727" t="str">
            <v>TOTAL SISTEMA</v>
          </cell>
        </row>
        <row r="2728">
          <cell r="P2728" t="str">
            <v>TOTAL SISTEMA</v>
          </cell>
        </row>
        <row r="2729">
          <cell r="P2729" t="str">
            <v>TOTAL SISTEMA</v>
          </cell>
        </row>
        <row r="2730">
          <cell r="P2730" t="str">
            <v>TOTAL SISTEMA</v>
          </cell>
        </row>
        <row r="2731">
          <cell r="P2731" t="str">
            <v>TOTAL SISTEMA</v>
          </cell>
        </row>
        <row r="2732">
          <cell r="P2732" t="str">
            <v>TOTAL SISTEMA</v>
          </cell>
        </row>
        <row r="2733">
          <cell r="P2733" t="str">
            <v>TOTAL SISTEMA</v>
          </cell>
        </row>
        <row r="2734">
          <cell r="P2734" t="str">
            <v>TOTAL SISTEMA</v>
          </cell>
        </row>
        <row r="2735">
          <cell r="P2735" t="str">
            <v>TOTAL SISTEMA</v>
          </cell>
        </row>
        <row r="2736">
          <cell r="P2736" t="str">
            <v>TOTAL SISTEMA</v>
          </cell>
        </row>
        <row r="2737">
          <cell r="P2737" t="str">
            <v>TOTAL SISTEMA</v>
          </cell>
        </row>
        <row r="2738">
          <cell r="P2738" t="str">
            <v>TOTAL SISTEMA</v>
          </cell>
        </row>
        <row r="2739">
          <cell r="P2739" t="str">
            <v>TOTAL SISTEMA</v>
          </cell>
        </row>
        <row r="2740">
          <cell r="P2740" t="str">
            <v>TOTAL SISTEMA</v>
          </cell>
        </row>
        <row r="2741">
          <cell r="P2741" t="str">
            <v>TOTAL SISTEMA</v>
          </cell>
        </row>
        <row r="2742">
          <cell r="P2742" t="str">
            <v>TOTAL SISTEMA</v>
          </cell>
        </row>
        <row r="2743">
          <cell r="P2743" t="str">
            <v>TOTAL SISTEMA</v>
          </cell>
        </row>
        <row r="2744">
          <cell r="P2744" t="str">
            <v>TOTAL SISTEMA</v>
          </cell>
        </row>
        <row r="2745">
          <cell r="P2745" t="str">
            <v>TOTAL SISTEMA</v>
          </cell>
        </row>
        <row r="2746">
          <cell r="P2746" t="str">
            <v>TOTAL SISTEMA</v>
          </cell>
        </row>
        <row r="2747">
          <cell r="P2747" t="str">
            <v>TOTAL SISTEMA</v>
          </cell>
        </row>
        <row r="2748">
          <cell r="P2748" t="str">
            <v>TOTAL SISTEMA</v>
          </cell>
        </row>
        <row r="2749">
          <cell r="P2749" t="str">
            <v>TOTAL SISTEMA</v>
          </cell>
        </row>
        <row r="2750">
          <cell r="P2750" t="str">
            <v>TOTAL SISTEMA</v>
          </cell>
        </row>
        <row r="2751">
          <cell r="P2751" t="str">
            <v>TOTAL SISTEMA</v>
          </cell>
        </row>
        <row r="2752">
          <cell r="P2752" t="str">
            <v>TOTAL SISTEMA</v>
          </cell>
        </row>
        <row r="2753">
          <cell r="P2753" t="str">
            <v>TOTAL SISTEMA</v>
          </cell>
        </row>
        <row r="2754">
          <cell r="P2754" t="str">
            <v>TOTAL SISTEMA</v>
          </cell>
        </row>
        <row r="2755">
          <cell r="P2755" t="str">
            <v>TOTAL SISTEMA</v>
          </cell>
        </row>
        <row r="2756">
          <cell r="P2756" t="str">
            <v>TOTAL SISTEMA</v>
          </cell>
        </row>
        <row r="2757">
          <cell r="P2757" t="str">
            <v>TOTAL SISTEMA</v>
          </cell>
        </row>
        <row r="2758">
          <cell r="P2758" t="str">
            <v>TOTAL SISTEMA</v>
          </cell>
        </row>
        <row r="2759">
          <cell r="P2759" t="str">
            <v>TOTAL SISTEMA</v>
          </cell>
        </row>
        <row r="2760">
          <cell r="P2760" t="str">
            <v>TOTAL SISTEMA</v>
          </cell>
        </row>
        <row r="2761">
          <cell r="P2761" t="str">
            <v>TOTAL SISTEMA</v>
          </cell>
        </row>
        <row r="2762">
          <cell r="P2762" t="str">
            <v>TOTAL SISTEMA</v>
          </cell>
        </row>
        <row r="2763">
          <cell r="P2763" t="str">
            <v>TOTAL SISTEMA</v>
          </cell>
        </row>
        <row r="2764">
          <cell r="P2764" t="str">
            <v>TOTAL SISTEMA</v>
          </cell>
        </row>
        <row r="2765">
          <cell r="P2765" t="str">
            <v>TOTAL SISTEMA</v>
          </cell>
        </row>
        <row r="2766">
          <cell r="P2766" t="str">
            <v>TOTAL SISTEMA</v>
          </cell>
        </row>
        <row r="2767">
          <cell r="P2767" t="str">
            <v>TOTAL SISTEMA</v>
          </cell>
        </row>
        <row r="2768">
          <cell r="P2768" t="str">
            <v>TOTAL SISTEMA</v>
          </cell>
        </row>
        <row r="2769">
          <cell r="P2769" t="str">
            <v>TOTAL SISTEMA</v>
          </cell>
        </row>
        <row r="2770">
          <cell r="P2770" t="str">
            <v>TOTAL SISTEMA</v>
          </cell>
        </row>
        <row r="2771">
          <cell r="P2771" t="str">
            <v>TOTAL SISTEMA</v>
          </cell>
        </row>
        <row r="2772">
          <cell r="P2772" t="str">
            <v>TOTAL SISTEMA</v>
          </cell>
        </row>
        <row r="2773">
          <cell r="P2773" t="str">
            <v>TOTAL SISTEMA</v>
          </cell>
        </row>
        <row r="2774">
          <cell r="P2774" t="str">
            <v>TOTAL SISTEMA</v>
          </cell>
        </row>
        <row r="2775">
          <cell r="P2775" t="str">
            <v>TOTAL SISTEMA</v>
          </cell>
        </row>
        <row r="2776">
          <cell r="P2776" t="str">
            <v>TOTAL SISTEMA</v>
          </cell>
        </row>
        <row r="2777">
          <cell r="P2777" t="str">
            <v>TOTAL SISTEMA</v>
          </cell>
        </row>
        <row r="2778">
          <cell r="P2778" t="str">
            <v>TOTAL SISTEMA</v>
          </cell>
        </row>
        <row r="2779">
          <cell r="P2779" t="str">
            <v>TOTAL SISTEMA</v>
          </cell>
        </row>
        <row r="2780">
          <cell r="P2780" t="str">
            <v>TOTAL SISTEMA</v>
          </cell>
        </row>
        <row r="2781">
          <cell r="P2781" t="str">
            <v>TOTAL SISTEMA</v>
          </cell>
        </row>
        <row r="2782">
          <cell r="P2782" t="str">
            <v>TOTAL SISTEMA</v>
          </cell>
        </row>
        <row r="2783">
          <cell r="P2783" t="str">
            <v>TOTAL SISTEMA</v>
          </cell>
        </row>
        <row r="2784">
          <cell r="P2784" t="str">
            <v>TOTAL SISTEMA</v>
          </cell>
        </row>
        <row r="2785">
          <cell r="P2785" t="str">
            <v>TOTAL SISTEMA</v>
          </cell>
        </row>
        <row r="2786">
          <cell r="P2786" t="str">
            <v>TOTAL SISTEMA</v>
          </cell>
        </row>
        <row r="2787">
          <cell r="P2787" t="str">
            <v>TOTAL SISTEMA</v>
          </cell>
        </row>
        <row r="2788">
          <cell r="P2788" t="str">
            <v>TOTAL SISTEMA</v>
          </cell>
        </row>
        <row r="2789">
          <cell r="P2789" t="str">
            <v>TOTAL SISTEMA</v>
          </cell>
        </row>
        <row r="2790">
          <cell r="P2790" t="str">
            <v>TOTAL SISTEMA</v>
          </cell>
        </row>
        <row r="2791">
          <cell r="P2791" t="str">
            <v>TOTAL SISTEMA</v>
          </cell>
        </row>
        <row r="2792">
          <cell r="P2792" t="str">
            <v>TOTAL SISTEMA</v>
          </cell>
        </row>
        <row r="2793">
          <cell r="P2793" t="str">
            <v>TOTAL SISTEMA</v>
          </cell>
        </row>
        <row r="2794">
          <cell r="P2794" t="str">
            <v>TOTAL SISTEMA</v>
          </cell>
        </row>
        <row r="2795">
          <cell r="P2795" t="str">
            <v>TOTAL SISTEMA</v>
          </cell>
        </row>
        <row r="2796">
          <cell r="P2796" t="str">
            <v>TOTAL SISTEMA</v>
          </cell>
        </row>
        <row r="2797">
          <cell r="P2797" t="str">
            <v>TOTAL SISTEMA</v>
          </cell>
        </row>
        <row r="2798">
          <cell r="P2798" t="str">
            <v>TOTAL SISTEMA</v>
          </cell>
        </row>
        <row r="2799">
          <cell r="P2799" t="str">
            <v>TOTAL SISTEMA</v>
          </cell>
        </row>
        <row r="2800">
          <cell r="P2800" t="str">
            <v>TOTAL SISTEMA</v>
          </cell>
        </row>
        <row r="2801">
          <cell r="P2801" t="str">
            <v>TOTAL SISTEMA</v>
          </cell>
        </row>
        <row r="2802">
          <cell r="P2802" t="str">
            <v>TOTAL SISTEMA</v>
          </cell>
        </row>
        <row r="2803">
          <cell r="P2803" t="str">
            <v>TOTAL SISTEMA</v>
          </cell>
        </row>
        <row r="2804">
          <cell r="P2804" t="str">
            <v>TOTAL SISTEMA</v>
          </cell>
        </row>
        <row r="2805">
          <cell r="P2805" t="str">
            <v>TOTAL SISTEMA</v>
          </cell>
        </row>
        <row r="2806">
          <cell r="P2806" t="str">
            <v>TOTAL SISTEMA</v>
          </cell>
        </row>
        <row r="2807">
          <cell r="P2807" t="str">
            <v>TOTAL SISTEMA</v>
          </cell>
        </row>
        <row r="2808">
          <cell r="P2808" t="str">
            <v>TOTAL SISTEMA</v>
          </cell>
        </row>
        <row r="2809">
          <cell r="P2809" t="str">
            <v>TOTAL SISTEMA</v>
          </cell>
        </row>
        <row r="2810">
          <cell r="P2810" t="str">
            <v>TOTAL SISTEMA</v>
          </cell>
        </row>
        <row r="2811">
          <cell r="P2811" t="str">
            <v>TOTAL SISTEMA</v>
          </cell>
        </row>
        <row r="2812">
          <cell r="P2812" t="str">
            <v>TOTAL SISTEMA</v>
          </cell>
        </row>
        <row r="2813">
          <cell r="P2813" t="str">
            <v>TOTAL SISTEMA</v>
          </cell>
        </row>
        <row r="2814">
          <cell r="P2814" t="str">
            <v>TOTAL SISTEMA</v>
          </cell>
        </row>
        <row r="2815">
          <cell r="P2815" t="str">
            <v>TOTAL SISTEMA</v>
          </cell>
        </row>
        <row r="2816">
          <cell r="P2816" t="str">
            <v>TOTAL SISTEMA</v>
          </cell>
        </row>
        <row r="2817">
          <cell r="P2817" t="str">
            <v>TOTAL SISTEMA</v>
          </cell>
        </row>
        <row r="2818">
          <cell r="P2818" t="str">
            <v>TOTAL SISTEMA</v>
          </cell>
        </row>
        <row r="2819">
          <cell r="P2819" t="str">
            <v>TOTAL SISTEMA</v>
          </cell>
        </row>
        <row r="2820">
          <cell r="P2820" t="str">
            <v>TOTAL SISTEMA</v>
          </cell>
        </row>
        <row r="2821">
          <cell r="P2821" t="str">
            <v>TOTAL SISTEMA</v>
          </cell>
        </row>
        <row r="2822">
          <cell r="P2822" t="str">
            <v>TOTAL SISTEMA</v>
          </cell>
        </row>
        <row r="2823">
          <cell r="P2823" t="str">
            <v>TOTAL SISTEMA</v>
          </cell>
        </row>
        <row r="2824">
          <cell r="P2824" t="str">
            <v>TOTAL SISTEMA</v>
          </cell>
        </row>
        <row r="2825">
          <cell r="P2825" t="str">
            <v>TOTAL SISTEMA</v>
          </cell>
        </row>
        <row r="2826">
          <cell r="P2826" t="str">
            <v>TOTAL SISTEMA</v>
          </cell>
        </row>
        <row r="2827">
          <cell r="P2827" t="str">
            <v>TOTAL SISTEMA</v>
          </cell>
        </row>
        <row r="2828">
          <cell r="P2828" t="str">
            <v>TOTAL SISTEMA</v>
          </cell>
        </row>
        <row r="2829">
          <cell r="P2829" t="str">
            <v>TOTAL SISTEMA</v>
          </cell>
        </row>
        <row r="2830">
          <cell r="P2830" t="str">
            <v>TOTAL SISTEMA</v>
          </cell>
        </row>
        <row r="2831">
          <cell r="P2831" t="str">
            <v>TOTAL SISTEMA</v>
          </cell>
        </row>
        <row r="2832">
          <cell r="P2832" t="str">
            <v>TOTAL SISTEMA</v>
          </cell>
        </row>
        <row r="2833">
          <cell r="P2833" t="str">
            <v>TOTAL SISTEMA</v>
          </cell>
        </row>
        <row r="2834">
          <cell r="P2834" t="str">
            <v>TOTAL SISTEMA</v>
          </cell>
        </row>
        <row r="2835">
          <cell r="P2835" t="str">
            <v>TOTAL SISTEMA</v>
          </cell>
        </row>
        <row r="2836">
          <cell r="P2836" t="str">
            <v>TOTAL SISTEMA</v>
          </cell>
        </row>
        <row r="2837">
          <cell r="P2837" t="str">
            <v>TOTAL SISTEMA</v>
          </cell>
        </row>
        <row r="2838">
          <cell r="P2838" t="str">
            <v>TOTAL SISTEMA</v>
          </cell>
        </row>
        <row r="2839">
          <cell r="P2839" t="str">
            <v>TOTAL SISTEMA</v>
          </cell>
        </row>
        <row r="2840">
          <cell r="P2840" t="str">
            <v>TOTAL SISTEMA</v>
          </cell>
        </row>
        <row r="2841">
          <cell r="P2841" t="str">
            <v>TOTAL SISTEMA</v>
          </cell>
        </row>
        <row r="2842">
          <cell r="P2842" t="str">
            <v>TOTAL SISTEMA</v>
          </cell>
        </row>
        <row r="2843">
          <cell r="P2843" t="str">
            <v>TOTAL SISTEMA</v>
          </cell>
        </row>
        <row r="2844">
          <cell r="P2844" t="str">
            <v>TOTAL SISTEMA</v>
          </cell>
        </row>
        <row r="2845">
          <cell r="P2845" t="str">
            <v>TOTAL SISTEMA</v>
          </cell>
        </row>
        <row r="2846">
          <cell r="P2846" t="str">
            <v>TOTAL SISTEMA</v>
          </cell>
        </row>
        <row r="2847">
          <cell r="P2847" t="str">
            <v>TOTAL SISTEMA</v>
          </cell>
        </row>
        <row r="2848">
          <cell r="P2848" t="str">
            <v>TOTAL SISTEMA</v>
          </cell>
        </row>
        <row r="2849">
          <cell r="P2849" t="str">
            <v>TOTAL SISTEMA</v>
          </cell>
        </row>
        <row r="2850">
          <cell r="P2850" t="str">
            <v>TOTAL SISTEMA</v>
          </cell>
        </row>
        <row r="2851">
          <cell r="P2851" t="str">
            <v>TOTAL SISTEMA</v>
          </cell>
        </row>
        <row r="2852">
          <cell r="P2852" t="str">
            <v>TOTAL SISTEMA</v>
          </cell>
        </row>
        <row r="2853">
          <cell r="P2853" t="str">
            <v>TOTAL SISTEMA</v>
          </cell>
        </row>
        <row r="2854">
          <cell r="P2854" t="str">
            <v>TOTAL SISTEMA</v>
          </cell>
        </row>
        <row r="2855">
          <cell r="P2855" t="str">
            <v>TOTAL SISTEMA</v>
          </cell>
        </row>
        <row r="2856">
          <cell r="P2856" t="str">
            <v>TOTAL SISTEMA</v>
          </cell>
        </row>
        <row r="2857">
          <cell r="P2857" t="str">
            <v>TOTAL SISTEMA</v>
          </cell>
        </row>
        <row r="2858">
          <cell r="P2858" t="str">
            <v>TOTAL SISTEMA</v>
          </cell>
        </row>
        <row r="2859">
          <cell r="P2859" t="str">
            <v>TOTAL SISTEMA</v>
          </cell>
        </row>
        <row r="2860">
          <cell r="P2860" t="str">
            <v>TOTAL SISTEMA</v>
          </cell>
        </row>
        <row r="2861">
          <cell r="P2861" t="str">
            <v>TOTAL SISTEMA</v>
          </cell>
        </row>
        <row r="2862">
          <cell r="P2862" t="str">
            <v>TOTAL SISTEMA</v>
          </cell>
        </row>
        <row r="2863">
          <cell r="P2863" t="str">
            <v>TOTAL SISTEMA</v>
          </cell>
        </row>
        <row r="2864">
          <cell r="P2864" t="str">
            <v>TOTAL SISTEMA</v>
          </cell>
        </row>
        <row r="2865">
          <cell r="P2865" t="str">
            <v>TOTAL SISTEMA</v>
          </cell>
        </row>
        <row r="2866">
          <cell r="P2866" t="str">
            <v>TOTAL SISTEMA</v>
          </cell>
        </row>
        <row r="2867">
          <cell r="P2867" t="str">
            <v>TOTAL SISTEMA</v>
          </cell>
        </row>
        <row r="2868">
          <cell r="P2868" t="str">
            <v>TOTAL SISTEMA</v>
          </cell>
        </row>
        <row r="2869">
          <cell r="P2869" t="str">
            <v>TOTAL SISTEMA</v>
          </cell>
        </row>
        <row r="2870">
          <cell r="P2870" t="str">
            <v>TOTAL SISTEMA</v>
          </cell>
        </row>
        <row r="2871">
          <cell r="P2871" t="str">
            <v>TOTAL SISTEMA</v>
          </cell>
        </row>
        <row r="2872">
          <cell r="P2872" t="str">
            <v>TOTAL SISTEMA</v>
          </cell>
        </row>
        <row r="2873">
          <cell r="P2873" t="str">
            <v>TOTAL SISTEMA</v>
          </cell>
        </row>
        <row r="2874">
          <cell r="P2874" t="str">
            <v>TOTAL SISTEMA</v>
          </cell>
        </row>
        <row r="2875">
          <cell r="P2875" t="str">
            <v>TOTAL SISTEMA</v>
          </cell>
        </row>
        <row r="2876">
          <cell r="P2876" t="str">
            <v>TOTAL SISTEMA</v>
          </cell>
        </row>
        <row r="2877">
          <cell r="P2877" t="str">
            <v>TOTAL SISTEMA</v>
          </cell>
        </row>
        <row r="2878">
          <cell r="P2878" t="str">
            <v>TOTAL SISTEMA</v>
          </cell>
        </row>
        <row r="2879">
          <cell r="P2879" t="str">
            <v>TOTAL SISTEMA</v>
          </cell>
        </row>
        <row r="2880">
          <cell r="P2880" t="str">
            <v>TOTAL SISTEMA</v>
          </cell>
        </row>
        <row r="2881">
          <cell r="P2881" t="str">
            <v>TOTAL SISTEMA</v>
          </cell>
        </row>
        <row r="2882">
          <cell r="P2882" t="str">
            <v>TOTAL SISTEMA</v>
          </cell>
        </row>
        <row r="2883">
          <cell r="P2883" t="str">
            <v>TOTAL SISTEMA</v>
          </cell>
        </row>
        <row r="2884">
          <cell r="P2884" t="str">
            <v>TOTAL SISTEMA</v>
          </cell>
        </row>
        <row r="2885">
          <cell r="P2885" t="str">
            <v>TOTAL SISTEMA</v>
          </cell>
        </row>
        <row r="2886">
          <cell r="P2886" t="str">
            <v>TOTAL SISTEMA</v>
          </cell>
        </row>
        <row r="2887">
          <cell r="P2887" t="str">
            <v>TOTAL SISTEMA</v>
          </cell>
        </row>
        <row r="2888">
          <cell r="P2888" t="str">
            <v>TOTAL SISTEMA</v>
          </cell>
        </row>
        <row r="2889">
          <cell r="P2889" t="str">
            <v>TOTAL SISTEMA</v>
          </cell>
        </row>
        <row r="2890">
          <cell r="P2890" t="str">
            <v>TOTAL SISTEMA</v>
          </cell>
        </row>
        <row r="2891">
          <cell r="P2891" t="str">
            <v>TOTAL SISTEMA</v>
          </cell>
        </row>
        <row r="2892">
          <cell r="P2892" t="str">
            <v>TOTAL SISTEMA</v>
          </cell>
        </row>
        <row r="2893">
          <cell r="P2893" t="str">
            <v>TOTAL SISTEMA</v>
          </cell>
        </row>
        <row r="2894">
          <cell r="P2894" t="str">
            <v>TOTAL SISTEMA</v>
          </cell>
        </row>
        <row r="2895">
          <cell r="P2895" t="str">
            <v>TOTAL SISTEMA</v>
          </cell>
        </row>
        <row r="2896">
          <cell r="P2896" t="str">
            <v>TOTAL SISTEMA</v>
          </cell>
        </row>
        <row r="2897">
          <cell r="P2897" t="str">
            <v>TOTAL SISTEMA</v>
          </cell>
        </row>
        <row r="2898">
          <cell r="P2898" t="str">
            <v>TOTAL SISTEMA</v>
          </cell>
        </row>
        <row r="2899">
          <cell r="P2899" t="str">
            <v>TOTAL SISTEMA</v>
          </cell>
        </row>
        <row r="2900">
          <cell r="P2900" t="str">
            <v>TOTAL SISTEMA</v>
          </cell>
        </row>
        <row r="2901">
          <cell r="P2901" t="str">
            <v>TOTAL SISTEMA</v>
          </cell>
        </row>
        <row r="2902">
          <cell r="P2902" t="str">
            <v>TOTAL SISTEMA</v>
          </cell>
        </row>
        <row r="2903">
          <cell r="P2903" t="str">
            <v>TOTAL SISTEMA</v>
          </cell>
        </row>
        <row r="2904">
          <cell r="P2904" t="str">
            <v>TOTAL SISTEMA</v>
          </cell>
        </row>
        <row r="2905">
          <cell r="P2905" t="str">
            <v>TOTAL SISTEMA</v>
          </cell>
        </row>
        <row r="2906">
          <cell r="P2906" t="str">
            <v>TOTAL SISTEMA</v>
          </cell>
        </row>
        <row r="2907">
          <cell r="P2907" t="str">
            <v>TOTAL SISTEMA</v>
          </cell>
        </row>
        <row r="2908">
          <cell r="P2908" t="str">
            <v>TOTAL SISTEMA</v>
          </cell>
        </row>
        <row r="2909">
          <cell r="P2909" t="str">
            <v>TOTAL SISTEMA</v>
          </cell>
        </row>
        <row r="2910">
          <cell r="P2910" t="str">
            <v>TOTAL SISTEMA</v>
          </cell>
        </row>
        <row r="2911">
          <cell r="P2911" t="str">
            <v>TOTAL SISTEMA</v>
          </cell>
        </row>
        <row r="2912">
          <cell r="P2912" t="str">
            <v>TOTAL SISTEMA</v>
          </cell>
        </row>
        <row r="2913">
          <cell r="P2913" t="str">
            <v>TOTAL SISTEMA</v>
          </cell>
        </row>
        <row r="2914">
          <cell r="P2914" t="str">
            <v>TOTAL SISTEMA</v>
          </cell>
        </row>
        <row r="2915">
          <cell r="P2915" t="str">
            <v>TOTAL SISTEMA</v>
          </cell>
        </row>
        <row r="2916">
          <cell r="P2916" t="str">
            <v>TOTAL SISTEMA</v>
          </cell>
        </row>
        <row r="2917">
          <cell r="P2917" t="str">
            <v>TOTAL SISTEMA</v>
          </cell>
        </row>
        <row r="2918">
          <cell r="P2918" t="str">
            <v>TOTAL SISTEMA</v>
          </cell>
        </row>
        <row r="2919">
          <cell r="P2919" t="str">
            <v>TOTAL SISTEMA</v>
          </cell>
        </row>
        <row r="2920">
          <cell r="P2920" t="str">
            <v>TOTAL SISTEMA</v>
          </cell>
        </row>
        <row r="2921">
          <cell r="P2921" t="str">
            <v>TOTAL SISTEMA</v>
          </cell>
        </row>
        <row r="2922">
          <cell r="P2922" t="str">
            <v>TOTAL SISTEMA</v>
          </cell>
        </row>
        <row r="2923">
          <cell r="P2923" t="str">
            <v>TOTAL SISTEMA</v>
          </cell>
        </row>
        <row r="2924">
          <cell r="P2924" t="str">
            <v>TOTAL SISTEMA</v>
          </cell>
        </row>
        <row r="2925">
          <cell r="P2925" t="str">
            <v>TOTAL SISTEMA</v>
          </cell>
        </row>
        <row r="2926">
          <cell r="P2926" t="str">
            <v>TOTAL SISTEMA</v>
          </cell>
        </row>
        <row r="2927">
          <cell r="P2927" t="str">
            <v>TOTAL SISTEMA</v>
          </cell>
        </row>
        <row r="2928">
          <cell r="P2928" t="str">
            <v>TOTAL SISTEMA</v>
          </cell>
        </row>
        <row r="2929">
          <cell r="P2929" t="str">
            <v>TOTAL SISTEMA</v>
          </cell>
        </row>
        <row r="2930">
          <cell r="P2930" t="str">
            <v>TOTAL SISTEMA</v>
          </cell>
        </row>
        <row r="2931">
          <cell r="P2931" t="str">
            <v>TOTAL SISTEMA</v>
          </cell>
        </row>
        <row r="2932">
          <cell r="P2932" t="str">
            <v>TOTAL SISTEMA</v>
          </cell>
        </row>
        <row r="2933">
          <cell r="P2933" t="str">
            <v>TOTAL SISTEMA</v>
          </cell>
        </row>
        <row r="2934">
          <cell r="P2934" t="str">
            <v>TOTAL SISTEMA</v>
          </cell>
        </row>
        <row r="2935">
          <cell r="P2935" t="str">
            <v>TOTAL SISTEMA</v>
          </cell>
        </row>
        <row r="2936">
          <cell r="P2936" t="str">
            <v>TOTAL SISTEMA</v>
          </cell>
        </row>
        <row r="2937">
          <cell r="P2937" t="str">
            <v>TOTAL SISTEMA</v>
          </cell>
        </row>
        <row r="2938">
          <cell r="P2938" t="str">
            <v>TOTAL SISTEMA</v>
          </cell>
        </row>
        <row r="2939">
          <cell r="P2939" t="str">
            <v>TOTAL SISTEMA</v>
          </cell>
        </row>
        <row r="2940">
          <cell r="P2940" t="str">
            <v>TOTAL SISTEMA</v>
          </cell>
        </row>
        <row r="2941">
          <cell r="P2941" t="str">
            <v>TOTAL SISTEMA</v>
          </cell>
        </row>
        <row r="2942">
          <cell r="P2942" t="str">
            <v>TOTAL SISTEMA</v>
          </cell>
        </row>
        <row r="2943">
          <cell r="P2943" t="str">
            <v>TOTAL SISTEMA</v>
          </cell>
        </row>
        <row r="2944">
          <cell r="P2944" t="str">
            <v>TOTAL SISTEMA</v>
          </cell>
        </row>
        <row r="2945">
          <cell r="P2945" t="str">
            <v>TOTAL SISTEMA</v>
          </cell>
        </row>
        <row r="2946">
          <cell r="P2946" t="str">
            <v>TOTAL SISTEMA</v>
          </cell>
        </row>
        <row r="2947">
          <cell r="P2947" t="str">
            <v>TOTAL SISTEMA</v>
          </cell>
        </row>
        <row r="2948">
          <cell r="P2948" t="str">
            <v>TOTAL SISTEMA</v>
          </cell>
        </row>
        <row r="2949">
          <cell r="P2949" t="str">
            <v>TOTAL SISTEMA</v>
          </cell>
        </row>
        <row r="2950">
          <cell r="P2950" t="str">
            <v>TOTAL SISTEMA</v>
          </cell>
        </row>
        <row r="2951">
          <cell r="P2951" t="str">
            <v>TOTAL SISTEMA</v>
          </cell>
        </row>
        <row r="2952">
          <cell r="P2952" t="str">
            <v>TOTAL SISTEMA</v>
          </cell>
        </row>
        <row r="2953">
          <cell r="P2953" t="str">
            <v>TOTAL SISTEMA</v>
          </cell>
        </row>
        <row r="2954">
          <cell r="P2954" t="str">
            <v>TOTAL SISTEMA</v>
          </cell>
        </row>
        <row r="2955">
          <cell r="P2955" t="str">
            <v>TOTAL SISTEMA</v>
          </cell>
        </row>
        <row r="2956">
          <cell r="P2956" t="str">
            <v>TOTAL SISTEMA</v>
          </cell>
        </row>
        <row r="2957">
          <cell r="P2957" t="str">
            <v>TOTAL SISTEMA</v>
          </cell>
        </row>
        <row r="2958">
          <cell r="P2958" t="str">
            <v>TOTAL SISTEMA</v>
          </cell>
        </row>
        <row r="2959">
          <cell r="P2959" t="str">
            <v>TOTAL SISTEMA</v>
          </cell>
        </row>
        <row r="2960">
          <cell r="P2960" t="str">
            <v>TOTAL SISTEMA</v>
          </cell>
        </row>
        <row r="2961">
          <cell r="P2961" t="str">
            <v>TOTAL SISTEMA</v>
          </cell>
        </row>
        <row r="2962">
          <cell r="P2962" t="str">
            <v>TOTAL SISTEMA</v>
          </cell>
        </row>
        <row r="2963">
          <cell r="P2963" t="str">
            <v>TOTAL SISTEMA</v>
          </cell>
        </row>
        <row r="2964">
          <cell r="P2964" t="str">
            <v>TOTAL SISTEMA</v>
          </cell>
        </row>
        <row r="2965">
          <cell r="P2965" t="str">
            <v>TOTAL SISTEMA</v>
          </cell>
        </row>
        <row r="2966">
          <cell r="P2966" t="str">
            <v>TOTAL SISTEMA</v>
          </cell>
        </row>
        <row r="2967">
          <cell r="P2967" t="str">
            <v>TOTAL SISTEMA</v>
          </cell>
        </row>
        <row r="2968">
          <cell r="P2968" t="str">
            <v>TOTAL SISTEMA</v>
          </cell>
        </row>
        <row r="2969">
          <cell r="P2969" t="str">
            <v>TOTAL SISTEMA</v>
          </cell>
        </row>
        <row r="2970">
          <cell r="P2970" t="str">
            <v>TOTAL SISTEMA</v>
          </cell>
        </row>
        <row r="2971">
          <cell r="P2971" t="str">
            <v>TOTAL SISTEMA</v>
          </cell>
        </row>
        <row r="2972">
          <cell r="P2972" t="str">
            <v>TOTAL SISTEMA</v>
          </cell>
        </row>
        <row r="2973">
          <cell r="P2973" t="str">
            <v>TOTAL SISTEMA</v>
          </cell>
        </row>
        <row r="2974">
          <cell r="P2974" t="str">
            <v>TOTAL SISTEMA</v>
          </cell>
        </row>
        <row r="2975">
          <cell r="P2975" t="str">
            <v>TOTAL SISTEMA</v>
          </cell>
        </row>
        <row r="2976">
          <cell r="P2976" t="str">
            <v>TOTAL SISTEMA</v>
          </cell>
        </row>
        <row r="2977">
          <cell r="P2977" t="str">
            <v>TOTAL SISTEMA</v>
          </cell>
        </row>
        <row r="2978">
          <cell r="P2978" t="str">
            <v>TOTAL SISTEMA</v>
          </cell>
        </row>
        <row r="2979">
          <cell r="P2979" t="str">
            <v>TOTAL SISTEMA</v>
          </cell>
        </row>
        <row r="2980">
          <cell r="P2980" t="str">
            <v>TOTAL SISTEMA</v>
          </cell>
        </row>
        <row r="2981">
          <cell r="P2981" t="str">
            <v>TOTAL SISTEMA</v>
          </cell>
        </row>
        <row r="2982">
          <cell r="P2982" t="str">
            <v>TOTAL SISTEMA</v>
          </cell>
        </row>
        <row r="2983">
          <cell r="P2983" t="str">
            <v>TOTAL SISTEMA</v>
          </cell>
        </row>
        <row r="2984">
          <cell r="P2984" t="str">
            <v>TOTAL SISTEMA</v>
          </cell>
        </row>
        <row r="2985">
          <cell r="P2985" t="str">
            <v>TOTAL SISTEMA</v>
          </cell>
        </row>
        <row r="2986">
          <cell r="P2986" t="str">
            <v>TOTAL SISTEMA</v>
          </cell>
        </row>
        <row r="2987">
          <cell r="P2987" t="str">
            <v>TOTAL SISTEMA</v>
          </cell>
        </row>
        <row r="2988">
          <cell r="P2988" t="str">
            <v>TOTAL SISTEMA</v>
          </cell>
        </row>
        <row r="2989">
          <cell r="P2989" t="str">
            <v>TOTAL SISTEMA</v>
          </cell>
        </row>
        <row r="2990">
          <cell r="P2990" t="str">
            <v>TOTAL SISTEMA</v>
          </cell>
        </row>
        <row r="2991">
          <cell r="P2991" t="str">
            <v>TOTAL SISTEMA</v>
          </cell>
        </row>
        <row r="2992">
          <cell r="P2992" t="str">
            <v>TOTAL SISTEMA</v>
          </cell>
        </row>
        <row r="2993">
          <cell r="P2993" t="str">
            <v>TOTAL SISTEMA</v>
          </cell>
        </row>
        <row r="2994">
          <cell r="P2994" t="str">
            <v>TOTAL SISTEMA</v>
          </cell>
        </row>
        <row r="2995">
          <cell r="P2995" t="str">
            <v>TOTAL SISTEMA</v>
          </cell>
        </row>
        <row r="2996">
          <cell r="P2996" t="str">
            <v>TOTAL SISTEMA</v>
          </cell>
        </row>
        <row r="2997">
          <cell r="P2997" t="str">
            <v>TOTAL SISTEMA</v>
          </cell>
        </row>
        <row r="2998">
          <cell r="P2998" t="str">
            <v>TOTAL SISTEMA</v>
          </cell>
        </row>
        <row r="2999">
          <cell r="P2999" t="str">
            <v>TOTAL SISTEMA</v>
          </cell>
        </row>
        <row r="3000">
          <cell r="P3000" t="str">
            <v>TOTAL SISTEMA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opLeftCell="A6" zoomScale="250" zoomScaleNormal="250" workbookViewId="0">
      <selection activeCell="A13" sqref="A13:C18"/>
    </sheetView>
  </sheetViews>
  <sheetFormatPr baseColWidth="10" defaultRowHeight="12.75"/>
  <cols>
    <col min="1" max="1" width="23" bestFit="1" customWidth="1"/>
    <col min="2" max="2" width="9.140625" bestFit="1" customWidth="1"/>
    <col min="3" max="3" width="5.5703125" bestFit="1" customWidth="1"/>
    <col min="4" max="4" width="5" customWidth="1"/>
  </cols>
  <sheetData>
    <row r="1" spans="1:4">
      <c r="A1" s="193" t="s">
        <v>48</v>
      </c>
      <c r="B1" s="194"/>
      <c r="C1" s="195"/>
    </row>
    <row r="2" spans="1:4">
      <c r="A2" s="196" t="s">
        <v>94</v>
      </c>
      <c r="B2" s="197"/>
      <c r="C2" s="198"/>
    </row>
    <row r="3" spans="1:4">
      <c r="A3" s="66" t="s">
        <v>17</v>
      </c>
      <c r="B3" s="66" t="s">
        <v>21</v>
      </c>
      <c r="C3" s="66" t="s">
        <v>19</v>
      </c>
    </row>
    <row r="4" spans="1:4">
      <c r="A4" s="69" t="s">
        <v>23</v>
      </c>
      <c r="B4" s="92">
        <v>828034.05</v>
      </c>
      <c r="C4" s="70">
        <f>B4/B6*100</f>
        <v>35.16793448581759</v>
      </c>
    </row>
    <row r="5" spans="1:4">
      <c r="A5" s="69" t="s">
        <v>24</v>
      </c>
      <c r="B5" s="92">
        <v>1526480.26</v>
      </c>
      <c r="C5" s="70">
        <f>B5/B6*100</f>
        <v>64.832065514182418</v>
      </c>
    </row>
    <row r="6" spans="1:4">
      <c r="A6" s="64" t="s">
        <v>16</v>
      </c>
      <c r="B6" s="65">
        <f>SUM(B4:B5)</f>
        <v>2354514.31</v>
      </c>
      <c r="C6" s="64">
        <f>SUM(C4:C5)</f>
        <v>100</v>
      </c>
    </row>
    <row r="7" spans="1:4" ht="6" customHeight="1">
      <c r="A7" s="62"/>
      <c r="B7" s="62"/>
      <c r="C7" s="62"/>
    </row>
    <row r="8" spans="1:4">
      <c r="A8" s="66" t="s">
        <v>18</v>
      </c>
      <c r="B8" s="66" t="s">
        <v>21</v>
      </c>
      <c r="C8" s="66" t="s">
        <v>19</v>
      </c>
    </row>
    <row r="9" spans="1:4">
      <c r="A9" s="69" t="s">
        <v>46</v>
      </c>
      <c r="B9" s="92">
        <v>1315988.078947355</v>
      </c>
      <c r="C9" s="70">
        <f>B9/B11*100</f>
        <v>55.892136632297252</v>
      </c>
    </row>
    <row r="10" spans="1:4">
      <c r="A10" s="69" t="s">
        <v>47</v>
      </c>
      <c r="B10" s="63">
        <v>1038525.7368420949</v>
      </c>
      <c r="C10" s="70">
        <f>B10/B11*100</f>
        <v>44.107863367702748</v>
      </c>
    </row>
    <row r="11" spans="1:4">
      <c r="A11" s="64" t="s">
        <v>16</v>
      </c>
      <c r="B11" s="65">
        <f>SUM(B9:B10)</f>
        <v>2354513.81578945</v>
      </c>
      <c r="C11" s="64">
        <f>SUM(C9:C10)</f>
        <v>100</v>
      </c>
    </row>
    <row r="12" spans="1:4" ht="6" customHeight="1">
      <c r="A12" s="82"/>
      <c r="B12" s="83"/>
      <c r="C12" s="84"/>
    </row>
    <row r="13" spans="1:4">
      <c r="A13" s="79" t="s">
        <v>45</v>
      </c>
      <c r="B13" s="85" t="s">
        <v>21</v>
      </c>
      <c r="C13" s="66" t="s">
        <v>19</v>
      </c>
      <c r="D13" s="99"/>
    </row>
    <row r="14" spans="1:4">
      <c r="A14" s="77" t="s">
        <v>2</v>
      </c>
      <c r="B14" s="91">
        <v>1956532.31</v>
      </c>
      <c r="C14" s="70">
        <f>B14/$B$18*100</f>
        <v>83.097077992703532</v>
      </c>
      <c r="D14" s="100"/>
    </row>
    <row r="15" spans="1:4">
      <c r="A15" s="77" t="s">
        <v>3</v>
      </c>
      <c r="B15" s="91">
        <v>393298.08999999997</v>
      </c>
      <c r="C15" s="70">
        <f t="shared" ref="C15:C17" si="0">B15/$B$18*100</f>
        <v>16.704003247005581</v>
      </c>
      <c r="D15" s="100"/>
    </row>
    <row r="16" spans="1:4">
      <c r="A16" s="77" t="s">
        <v>5</v>
      </c>
      <c r="B16" s="86">
        <v>4653.5700000000006</v>
      </c>
      <c r="C16" s="70">
        <f t="shared" si="0"/>
        <v>0.19764461197909144</v>
      </c>
      <c r="D16" s="100"/>
    </row>
    <row r="17" spans="1:4">
      <c r="A17" s="77" t="s">
        <v>6</v>
      </c>
      <c r="B17" s="78">
        <v>30</v>
      </c>
      <c r="C17" s="70">
        <f t="shared" si="0"/>
        <v>1.2741483118063643E-3</v>
      </c>
      <c r="D17" s="100"/>
    </row>
    <row r="18" spans="1:4">
      <c r="A18" s="81" t="s">
        <v>16</v>
      </c>
      <c r="B18" s="80">
        <f>SUM(B14:B17)</f>
        <v>2354513.9699999997</v>
      </c>
      <c r="C18" s="138">
        <f>SUM(C14:C17)</f>
        <v>100</v>
      </c>
      <c r="D18" s="101"/>
    </row>
    <row r="19" spans="1:4" ht="6" customHeight="1">
      <c r="A19" s="199"/>
      <c r="B19" s="199"/>
      <c r="C19" s="200"/>
    </row>
    <row r="20" spans="1:4">
      <c r="A20" s="102" t="s">
        <v>20</v>
      </c>
      <c r="B20" s="102" t="s">
        <v>21</v>
      </c>
      <c r="C20" s="102" t="s">
        <v>19</v>
      </c>
    </row>
    <row r="21" spans="1:4">
      <c r="A21" s="77" t="s">
        <v>71</v>
      </c>
      <c r="B21" s="91">
        <v>340641.15</v>
      </c>
      <c r="C21" s="88">
        <f t="shared" ref="C21:C40" si="1">B21/$B$41*100</f>
        <v>14.46757513450321</v>
      </c>
    </row>
    <row r="22" spans="1:4">
      <c r="A22" s="87" t="s">
        <v>72</v>
      </c>
      <c r="B22" s="89">
        <v>300328.52</v>
      </c>
      <c r="C22" s="88">
        <f t="shared" si="1"/>
        <v>12.755433182791187</v>
      </c>
    </row>
    <row r="23" spans="1:4">
      <c r="A23" s="77" t="s">
        <v>73</v>
      </c>
      <c r="B23" s="91">
        <v>150678.35999999999</v>
      </c>
      <c r="C23" s="88">
        <f t="shared" si="1"/>
        <v>6.3995512416621505</v>
      </c>
    </row>
    <row r="24" spans="1:4">
      <c r="A24" s="87" t="s">
        <v>74</v>
      </c>
      <c r="B24" s="89">
        <v>108795.26</v>
      </c>
      <c r="C24" s="88">
        <f t="shared" si="1"/>
        <v>4.6207089141397377</v>
      </c>
    </row>
    <row r="25" spans="1:4">
      <c r="A25" s="87" t="s">
        <v>75</v>
      </c>
      <c r="B25" s="89">
        <v>108765.05</v>
      </c>
      <c r="C25" s="88">
        <f t="shared" si="1"/>
        <v>4.6194258470622191</v>
      </c>
    </row>
    <row r="26" spans="1:4">
      <c r="A26" s="87" t="s">
        <v>76</v>
      </c>
      <c r="B26" s="89">
        <v>107657.21</v>
      </c>
      <c r="C26" s="88">
        <f t="shared" si="1"/>
        <v>4.5723741081956497</v>
      </c>
    </row>
    <row r="27" spans="1:4">
      <c r="A27" s="87" t="s">
        <v>77</v>
      </c>
      <c r="B27" s="89">
        <v>71550.149999999994</v>
      </c>
      <c r="C27" s="88">
        <f t="shared" si="1"/>
        <v>3.0388494490755877</v>
      </c>
    </row>
    <row r="28" spans="1:4">
      <c r="A28" s="87" t="s">
        <v>78</v>
      </c>
      <c r="B28" s="89">
        <v>67295.05</v>
      </c>
      <c r="C28" s="88">
        <f t="shared" si="1"/>
        <v>2.8581285380675538</v>
      </c>
    </row>
    <row r="29" spans="1:4">
      <c r="A29" s="87" t="s">
        <v>79</v>
      </c>
      <c r="B29" s="89">
        <v>62346.94</v>
      </c>
      <c r="C29" s="88">
        <f t="shared" si="1"/>
        <v>2.6479743825910744</v>
      </c>
    </row>
    <row r="30" spans="1:4">
      <c r="A30" s="77" t="s">
        <v>80</v>
      </c>
      <c r="B30" s="91">
        <v>59732.15</v>
      </c>
      <c r="C30" s="88">
        <f t="shared" si="1"/>
        <v>2.5369200640334144</v>
      </c>
    </row>
    <row r="31" spans="1:4">
      <c r="A31" s="77" t="s">
        <v>81</v>
      </c>
      <c r="B31" s="91">
        <v>54420.36</v>
      </c>
      <c r="C31" s="88">
        <f t="shared" si="1"/>
        <v>2.3113198365691083</v>
      </c>
    </row>
    <row r="32" spans="1:4">
      <c r="A32" s="87" t="s">
        <v>82</v>
      </c>
      <c r="B32" s="89">
        <v>50985.84</v>
      </c>
      <c r="C32" s="88">
        <f t="shared" si="1"/>
        <v>2.1654502722168449</v>
      </c>
    </row>
    <row r="33" spans="1:3">
      <c r="A33" s="77" t="s">
        <v>88</v>
      </c>
      <c r="B33" s="89">
        <v>45784.63</v>
      </c>
      <c r="C33" s="88">
        <f t="shared" si="1"/>
        <v>1.9445465544325153</v>
      </c>
    </row>
    <row r="34" spans="1:3">
      <c r="A34" s="87" t="s">
        <v>85</v>
      </c>
      <c r="B34" s="91">
        <v>45143.68</v>
      </c>
      <c r="C34" s="88">
        <f t="shared" si="1"/>
        <v>1.9173243815316203</v>
      </c>
    </row>
    <row r="35" spans="1:3">
      <c r="A35" s="77" t="s">
        <v>84</v>
      </c>
      <c r="B35" s="91">
        <v>44992.57</v>
      </c>
      <c r="C35" s="88">
        <f t="shared" si="1"/>
        <v>1.9109064978479406</v>
      </c>
    </row>
    <row r="36" spans="1:3">
      <c r="A36" s="87" t="s">
        <v>83</v>
      </c>
      <c r="B36" s="89">
        <v>44441.78</v>
      </c>
      <c r="C36" s="88">
        <f t="shared" si="1"/>
        <v>1.8875135645269574</v>
      </c>
    </row>
    <row r="37" spans="1:3">
      <c r="A37" s="87" t="s">
        <v>86</v>
      </c>
      <c r="B37" s="89">
        <v>29869.26</v>
      </c>
      <c r="C37" s="88">
        <f t="shared" si="1"/>
        <v>1.2685953040670845</v>
      </c>
    </row>
    <row r="38" spans="1:3">
      <c r="A38" s="87" t="s">
        <v>89</v>
      </c>
      <c r="B38" s="89">
        <v>17840.36</v>
      </c>
      <c r="C38" s="88">
        <f t="shared" si="1"/>
        <v>0.75770865829505829</v>
      </c>
    </row>
    <row r="39" spans="1:3">
      <c r="A39" s="77" t="s">
        <v>90</v>
      </c>
      <c r="B39" s="91">
        <v>11529.15</v>
      </c>
      <c r="C39" s="88">
        <f t="shared" si="1"/>
        <v>0.48966146298519037</v>
      </c>
    </row>
    <row r="40" spans="1:3">
      <c r="A40" s="77" t="s">
        <v>91</v>
      </c>
      <c r="B40" s="91">
        <v>631717</v>
      </c>
      <c r="C40" s="88">
        <f t="shared" si="1"/>
        <v>26.830032605405908</v>
      </c>
    </row>
    <row r="41" spans="1:3">
      <c r="A41" s="104" t="s">
        <v>16</v>
      </c>
      <c r="B41" s="65">
        <f>SUM(B21:B40)</f>
        <v>2354514.4699999997</v>
      </c>
      <c r="C41" s="138">
        <f>SUM(C21:C40)</f>
        <v>100.00000000000003</v>
      </c>
    </row>
    <row r="42" spans="1:3">
      <c r="B42" s="63"/>
    </row>
    <row r="62" spans="5:5">
      <c r="E62" s="63"/>
    </row>
  </sheetData>
  <sortState ref="A21:C40">
    <sortCondition descending="1" ref="B21:B40"/>
  </sortState>
  <mergeCells count="3">
    <mergeCell ref="A1:C1"/>
    <mergeCell ref="A2:C2"/>
    <mergeCell ref="A19:C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145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1"/>
  <sheetViews>
    <sheetView topLeftCell="A126" zoomScale="250" zoomScaleNormal="250" workbookViewId="0">
      <selection activeCell="A139" sqref="A139:H140"/>
    </sheetView>
  </sheetViews>
  <sheetFormatPr baseColWidth="10" defaultColWidth="11.42578125" defaultRowHeight="12.75"/>
  <cols>
    <col min="1" max="1" width="7.7109375" style="1" bestFit="1" customWidth="1"/>
    <col min="2" max="2" width="9.140625" style="1" customWidth="1"/>
    <col min="3" max="3" width="10.28515625" style="1" bestFit="1" customWidth="1"/>
    <col min="4" max="4" width="7.5703125" style="1" bestFit="1" customWidth="1"/>
    <col min="5" max="5" width="5.5703125" style="1" bestFit="1" customWidth="1"/>
    <col min="6" max="6" width="6.7109375" style="1" bestFit="1" customWidth="1"/>
    <col min="7" max="7" width="7.5703125" style="1" bestFit="1" customWidth="1"/>
    <col min="8" max="8" width="9.140625" style="1" customWidth="1"/>
    <col min="9" max="16384" width="11.42578125" style="1"/>
  </cols>
  <sheetData>
    <row r="1" spans="1:8" s="62" customFormat="1" ht="13.5" thickTop="1">
      <c r="A1" s="201" t="s">
        <v>22</v>
      </c>
      <c r="B1" s="202"/>
      <c r="C1" s="202"/>
      <c r="D1" s="202"/>
      <c r="E1" s="202"/>
      <c r="F1" s="202"/>
      <c r="G1" s="202"/>
      <c r="H1" s="203"/>
    </row>
    <row r="2" spans="1:8" s="62" customFormat="1" ht="13.5" thickBot="1">
      <c r="A2" s="204" t="s">
        <v>93</v>
      </c>
      <c r="B2" s="205"/>
      <c r="C2" s="205"/>
      <c r="D2" s="205"/>
      <c r="E2" s="205"/>
      <c r="F2" s="205"/>
      <c r="G2" s="205"/>
      <c r="H2" s="206"/>
    </row>
    <row r="3" spans="1:8" ht="14.25" thickTop="1" thickBot="1">
      <c r="A3" s="67" t="s">
        <v>1</v>
      </c>
      <c r="B3" s="68" t="s">
        <v>2</v>
      </c>
      <c r="C3" s="68" t="s">
        <v>3</v>
      </c>
      <c r="D3" s="68" t="s">
        <v>4</v>
      </c>
      <c r="E3" s="68" t="s">
        <v>5</v>
      </c>
      <c r="F3" s="68" t="s">
        <v>6</v>
      </c>
      <c r="G3" s="68" t="s">
        <v>7</v>
      </c>
      <c r="H3" s="68" t="s">
        <v>8</v>
      </c>
    </row>
    <row r="4" spans="1:8" ht="13.5" thickTop="1">
      <c r="A4" s="16">
        <v>40544</v>
      </c>
      <c r="B4" s="18">
        <v>1132465</v>
      </c>
      <c r="C4" s="18">
        <v>197693</v>
      </c>
      <c r="D4" s="18">
        <v>264748</v>
      </c>
      <c r="E4" s="18">
        <v>3923</v>
      </c>
      <c r="F4" s="19">
        <v>565</v>
      </c>
      <c r="G4" s="18">
        <v>178173</v>
      </c>
      <c r="H4" s="18">
        <v>1777567</v>
      </c>
    </row>
    <row r="5" spans="1:8">
      <c r="A5" s="3">
        <v>40575</v>
      </c>
      <c r="B5" s="8">
        <v>1134974</v>
      </c>
      <c r="C5" s="8">
        <v>197992</v>
      </c>
      <c r="D5" s="8">
        <v>253078</v>
      </c>
      <c r="E5" s="8">
        <v>4442</v>
      </c>
      <c r="F5" s="7">
        <v>550</v>
      </c>
      <c r="G5" s="8">
        <v>178736</v>
      </c>
      <c r="H5" s="8">
        <v>1769773</v>
      </c>
    </row>
    <row r="6" spans="1:8">
      <c r="A6" s="3">
        <v>40603</v>
      </c>
      <c r="B6" s="8">
        <v>1144545</v>
      </c>
      <c r="C6" s="8">
        <v>200182</v>
      </c>
      <c r="D6" s="8">
        <v>246986</v>
      </c>
      <c r="E6" s="8">
        <v>4811</v>
      </c>
      <c r="F6" s="7">
        <v>564</v>
      </c>
      <c r="G6" s="8">
        <v>180350</v>
      </c>
      <c r="H6" s="8">
        <v>1777438</v>
      </c>
    </row>
    <row r="7" spans="1:8">
      <c r="A7" s="3">
        <v>40634</v>
      </c>
      <c r="B7" s="8">
        <v>1162183</v>
      </c>
      <c r="C7" s="8">
        <v>203024</v>
      </c>
      <c r="D7" s="8">
        <v>251367</v>
      </c>
      <c r="E7" s="8">
        <v>4992</v>
      </c>
      <c r="F7" s="7">
        <v>597</v>
      </c>
      <c r="G7" s="8">
        <v>181816</v>
      </c>
      <c r="H7" s="8">
        <v>1803980</v>
      </c>
    </row>
    <row r="8" spans="1:8">
      <c r="A8" s="3">
        <v>40664</v>
      </c>
      <c r="B8" s="8">
        <v>1184204</v>
      </c>
      <c r="C8" s="8">
        <v>206191</v>
      </c>
      <c r="D8" s="8">
        <v>264602</v>
      </c>
      <c r="E8" s="8">
        <v>5077</v>
      </c>
      <c r="F8" s="7">
        <v>605</v>
      </c>
      <c r="G8" s="8">
        <v>182665</v>
      </c>
      <c r="H8" s="8">
        <v>1843344</v>
      </c>
    </row>
    <row r="9" spans="1:8">
      <c r="A9" s="3">
        <v>40695</v>
      </c>
      <c r="B9" s="8">
        <v>1200556</v>
      </c>
      <c r="C9" s="8">
        <v>208478</v>
      </c>
      <c r="D9" s="8">
        <v>252313</v>
      </c>
      <c r="E9" s="8">
        <v>5200</v>
      </c>
      <c r="F9" s="7">
        <v>629</v>
      </c>
      <c r="G9" s="8">
        <v>183727</v>
      </c>
      <c r="H9" s="8">
        <v>1850903</v>
      </c>
    </row>
    <row r="10" spans="1:8">
      <c r="A10" s="3">
        <v>40725</v>
      </c>
      <c r="B10" s="8">
        <v>1220571</v>
      </c>
      <c r="C10" s="8">
        <v>208837</v>
      </c>
      <c r="D10" s="8">
        <v>230281</v>
      </c>
      <c r="E10" s="8">
        <v>5399</v>
      </c>
      <c r="F10" s="7">
        <v>623</v>
      </c>
      <c r="G10" s="8">
        <v>184050</v>
      </c>
      <c r="H10" s="8">
        <v>1849761</v>
      </c>
    </row>
    <row r="11" spans="1:8">
      <c r="A11" s="3">
        <v>40756</v>
      </c>
      <c r="B11" s="8">
        <v>1207765</v>
      </c>
      <c r="C11" s="8">
        <v>208286</v>
      </c>
      <c r="D11" s="8">
        <v>224120</v>
      </c>
      <c r="E11" s="8">
        <v>5404</v>
      </c>
      <c r="F11" s="7">
        <v>620</v>
      </c>
      <c r="G11" s="8">
        <v>183852</v>
      </c>
      <c r="H11" s="8">
        <v>1830046</v>
      </c>
    </row>
    <row r="12" spans="1:8">
      <c r="A12" s="3">
        <v>40787</v>
      </c>
      <c r="B12" s="8">
        <v>1178466</v>
      </c>
      <c r="C12" s="8">
        <v>209374</v>
      </c>
      <c r="D12" s="8">
        <v>240424</v>
      </c>
      <c r="E12" s="8">
        <v>5279</v>
      </c>
      <c r="F12" s="7">
        <v>614</v>
      </c>
      <c r="G12" s="8">
        <v>182505</v>
      </c>
      <c r="H12" s="8">
        <v>1816662</v>
      </c>
    </row>
    <row r="13" spans="1:8">
      <c r="A13" s="3">
        <v>40817</v>
      </c>
      <c r="B13" s="8">
        <v>1141733</v>
      </c>
      <c r="C13" s="8">
        <v>210143</v>
      </c>
      <c r="D13" s="8">
        <v>245068</v>
      </c>
      <c r="E13" s="8">
        <v>5020</v>
      </c>
      <c r="F13" s="7">
        <v>623</v>
      </c>
      <c r="G13" s="8">
        <v>182774</v>
      </c>
      <c r="H13" s="8">
        <v>1785362</v>
      </c>
    </row>
    <row r="14" spans="1:8">
      <c r="A14" s="3">
        <v>40848</v>
      </c>
      <c r="B14" s="8">
        <v>1106828</v>
      </c>
      <c r="C14" s="8">
        <v>209216</v>
      </c>
      <c r="D14" s="8">
        <v>246545</v>
      </c>
      <c r="E14" s="8">
        <v>4634</v>
      </c>
      <c r="F14" s="7">
        <v>625</v>
      </c>
      <c r="G14" s="8">
        <v>183449</v>
      </c>
      <c r="H14" s="8">
        <v>1751297</v>
      </c>
    </row>
    <row r="15" spans="1:8" ht="13.5" thickBot="1">
      <c r="A15" s="6">
        <v>40878</v>
      </c>
      <c r="B15" s="9">
        <v>1084633</v>
      </c>
      <c r="C15" s="9">
        <v>208512</v>
      </c>
      <c r="D15" s="9">
        <v>258608</v>
      </c>
      <c r="E15" s="9">
        <v>3871</v>
      </c>
      <c r="F15" s="11">
        <v>603</v>
      </c>
      <c r="G15" s="9">
        <v>182695</v>
      </c>
      <c r="H15" s="9">
        <v>1738922</v>
      </c>
    </row>
    <row r="16" spans="1:8" ht="13.5" thickTop="1">
      <c r="A16" s="16">
        <v>40909</v>
      </c>
      <c r="B16" s="18">
        <v>1308828</v>
      </c>
      <c r="C16" s="18">
        <v>204928</v>
      </c>
      <c r="D16" s="17" t="s">
        <v>0</v>
      </c>
      <c r="E16" s="18">
        <v>3853</v>
      </c>
      <c r="F16" s="19">
        <v>605</v>
      </c>
      <c r="G16" s="18">
        <v>171971</v>
      </c>
      <c r="H16" s="18">
        <v>1690186</v>
      </c>
    </row>
    <row r="17" spans="1:8">
      <c r="A17" s="3">
        <v>40940</v>
      </c>
      <c r="B17" s="8">
        <v>1319753</v>
      </c>
      <c r="C17" s="8">
        <v>207358</v>
      </c>
      <c r="D17" s="4" t="s">
        <v>0</v>
      </c>
      <c r="E17" s="8">
        <v>4413</v>
      </c>
      <c r="F17" s="7">
        <v>609</v>
      </c>
      <c r="G17" s="8">
        <v>149416</v>
      </c>
      <c r="H17" s="8">
        <v>1681548</v>
      </c>
    </row>
    <row r="18" spans="1:8">
      <c r="A18" s="3">
        <v>40969</v>
      </c>
      <c r="B18" s="8">
        <v>1346081</v>
      </c>
      <c r="C18" s="8">
        <v>209304</v>
      </c>
      <c r="D18" s="4" t="s">
        <v>0</v>
      </c>
      <c r="E18" s="8">
        <v>4808</v>
      </c>
      <c r="F18" s="7">
        <v>610</v>
      </c>
      <c r="G18" s="8">
        <v>129925</v>
      </c>
      <c r="H18" s="8">
        <v>1690728</v>
      </c>
    </row>
    <row r="19" spans="1:8">
      <c r="A19" s="3">
        <v>41000</v>
      </c>
      <c r="B19" s="8">
        <v>1377412</v>
      </c>
      <c r="C19" s="8">
        <v>211976</v>
      </c>
      <c r="D19" s="4" t="s">
        <v>0</v>
      </c>
      <c r="E19" s="8">
        <v>4877</v>
      </c>
      <c r="F19" s="7">
        <v>603</v>
      </c>
      <c r="G19" s="8">
        <v>113710</v>
      </c>
      <c r="H19" s="8">
        <v>1708579</v>
      </c>
    </row>
    <row r="20" spans="1:8">
      <c r="A20" s="3">
        <v>41030</v>
      </c>
      <c r="B20" s="8">
        <v>1420433</v>
      </c>
      <c r="C20" s="8">
        <v>215050</v>
      </c>
      <c r="D20" s="4" t="s">
        <v>0</v>
      </c>
      <c r="E20" s="8">
        <v>4939</v>
      </c>
      <c r="F20" s="7">
        <v>598</v>
      </c>
      <c r="G20" s="8">
        <v>98823</v>
      </c>
      <c r="H20" s="8">
        <v>1739843</v>
      </c>
    </row>
    <row r="21" spans="1:8">
      <c r="A21" s="3">
        <v>41061</v>
      </c>
      <c r="B21" s="8">
        <v>1463921</v>
      </c>
      <c r="C21" s="8">
        <v>217264</v>
      </c>
      <c r="D21" s="4" t="s">
        <v>0</v>
      </c>
      <c r="E21" s="8">
        <v>4967</v>
      </c>
      <c r="F21" s="7">
        <v>552</v>
      </c>
      <c r="G21" s="8">
        <v>73816</v>
      </c>
      <c r="H21" s="8">
        <v>1760520</v>
      </c>
    </row>
    <row r="22" spans="1:8">
      <c r="A22" s="3">
        <v>41091</v>
      </c>
      <c r="B22" s="8">
        <v>1528708</v>
      </c>
      <c r="C22" s="8">
        <v>217836</v>
      </c>
      <c r="D22" s="4" t="s">
        <v>0</v>
      </c>
      <c r="E22" s="8">
        <v>5128</v>
      </c>
      <c r="F22" s="7">
        <v>519</v>
      </c>
      <c r="G22" s="8">
        <v>12742</v>
      </c>
      <c r="H22" s="8">
        <v>1764932</v>
      </c>
    </row>
    <row r="23" spans="1:8">
      <c r="A23" s="3">
        <v>41122</v>
      </c>
      <c r="B23" s="8">
        <v>1524313</v>
      </c>
      <c r="C23" s="8">
        <v>216878</v>
      </c>
      <c r="D23" s="4" t="s">
        <v>0</v>
      </c>
      <c r="E23" s="8">
        <v>5119</v>
      </c>
      <c r="F23" s="7">
        <v>517</v>
      </c>
      <c r="G23" s="8">
        <v>1589</v>
      </c>
      <c r="H23" s="8">
        <v>1748415</v>
      </c>
    </row>
    <row r="24" spans="1:8">
      <c r="A24" s="3">
        <v>41153</v>
      </c>
      <c r="B24" s="8">
        <v>1504856</v>
      </c>
      <c r="C24" s="8">
        <v>217191</v>
      </c>
      <c r="D24" s="4" t="s">
        <v>0</v>
      </c>
      <c r="E24" s="8">
        <v>5041</v>
      </c>
      <c r="F24" s="7">
        <v>508</v>
      </c>
      <c r="G24" s="8">
        <v>1240</v>
      </c>
      <c r="H24" s="8">
        <v>1728836</v>
      </c>
    </row>
    <row r="25" spans="1:8">
      <c r="A25" s="3">
        <v>41183</v>
      </c>
      <c r="B25" s="8">
        <v>1478747</v>
      </c>
      <c r="C25" s="8">
        <v>217125</v>
      </c>
      <c r="D25" s="4" t="s">
        <v>0</v>
      </c>
      <c r="E25" s="8">
        <v>4837</v>
      </c>
      <c r="F25" s="7">
        <v>502</v>
      </c>
      <c r="G25" s="8">
        <v>664</v>
      </c>
      <c r="H25" s="8">
        <v>1701875</v>
      </c>
    </row>
    <row r="26" spans="1:8">
      <c r="A26" s="3">
        <v>41214</v>
      </c>
      <c r="B26" s="8">
        <v>1442388</v>
      </c>
      <c r="C26" s="8">
        <v>215675</v>
      </c>
      <c r="D26" s="4" t="s">
        <v>0</v>
      </c>
      <c r="E26" s="8">
        <v>4650</v>
      </c>
      <c r="F26" s="7">
        <v>492</v>
      </c>
      <c r="G26" s="8">
        <v>468</v>
      </c>
      <c r="H26" s="8">
        <v>1663674</v>
      </c>
    </row>
    <row r="27" spans="1:8" ht="13.5" thickBot="1">
      <c r="A27" s="6">
        <v>41244</v>
      </c>
      <c r="B27" s="9">
        <v>1426191</v>
      </c>
      <c r="C27" s="9">
        <v>215065</v>
      </c>
      <c r="D27" s="10" t="s">
        <v>0</v>
      </c>
      <c r="E27" s="9">
        <v>3764</v>
      </c>
      <c r="F27" s="11">
        <v>470</v>
      </c>
      <c r="G27" s="9">
        <v>362</v>
      </c>
      <c r="H27" s="9">
        <v>1645851</v>
      </c>
    </row>
    <row r="28" spans="1:8" ht="13.5" thickTop="1">
      <c r="A28" s="16">
        <v>41275</v>
      </c>
      <c r="B28" s="18">
        <v>1382711</v>
      </c>
      <c r="C28" s="18">
        <v>213435</v>
      </c>
      <c r="D28" s="17" t="s">
        <v>0</v>
      </c>
      <c r="E28" s="18">
        <v>3764</v>
      </c>
      <c r="F28" s="19">
        <v>445</v>
      </c>
      <c r="G28" s="17" t="s">
        <v>0</v>
      </c>
      <c r="H28" s="18">
        <v>1600355</v>
      </c>
    </row>
    <row r="29" spans="1:8">
      <c r="A29" s="3">
        <v>41306</v>
      </c>
      <c r="B29" s="8">
        <v>1378941</v>
      </c>
      <c r="C29" s="8">
        <v>212907</v>
      </c>
      <c r="D29" s="4" t="s">
        <v>0</v>
      </c>
      <c r="E29" s="8">
        <v>4110</v>
      </c>
      <c r="F29" s="7">
        <v>434</v>
      </c>
      <c r="G29" s="4" t="s">
        <v>0</v>
      </c>
      <c r="H29" s="8">
        <v>1596391</v>
      </c>
    </row>
    <row r="30" spans="1:8">
      <c r="A30" s="3">
        <v>41334</v>
      </c>
      <c r="B30" s="8">
        <v>1384474</v>
      </c>
      <c r="C30" s="8">
        <v>214863</v>
      </c>
      <c r="D30" s="4" t="s">
        <v>0</v>
      </c>
      <c r="E30" s="8">
        <v>4437</v>
      </c>
      <c r="F30" s="7">
        <v>363</v>
      </c>
      <c r="G30" s="4" t="s">
        <v>0</v>
      </c>
      <c r="H30" s="8">
        <v>1604138</v>
      </c>
    </row>
    <row r="31" spans="1:8">
      <c r="A31" s="3">
        <v>41365</v>
      </c>
      <c r="B31" s="8">
        <v>1396628</v>
      </c>
      <c r="C31" s="8">
        <v>217776</v>
      </c>
      <c r="D31" s="4" t="s">
        <v>0</v>
      </c>
      <c r="E31" s="8">
        <v>4559</v>
      </c>
      <c r="F31" s="7">
        <v>313</v>
      </c>
      <c r="G31" s="4" t="s">
        <v>0</v>
      </c>
      <c r="H31" s="8">
        <v>1619275</v>
      </c>
    </row>
    <row r="32" spans="1:8">
      <c r="A32" s="3">
        <v>41395</v>
      </c>
      <c r="B32" s="8">
        <v>1425521</v>
      </c>
      <c r="C32" s="8">
        <v>220935</v>
      </c>
      <c r="D32" s="4" t="s">
        <v>0</v>
      </c>
      <c r="E32" s="8">
        <v>4633</v>
      </c>
      <c r="F32" s="7">
        <v>301</v>
      </c>
      <c r="G32" s="4" t="s">
        <v>0</v>
      </c>
      <c r="H32" s="8">
        <v>1651390</v>
      </c>
    </row>
    <row r="33" spans="1:8">
      <c r="A33" s="3">
        <v>41426</v>
      </c>
      <c r="B33" s="8">
        <v>1413163</v>
      </c>
      <c r="C33" s="8">
        <v>223639</v>
      </c>
      <c r="D33" s="4" t="s">
        <v>0</v>
      </c>
      <c r="E33" s="8">
        <v>4721</v>
      </c>
      <c r="F33" s="7">
        <v>300</v>
      </c>
      <c r="G33" s="4" t="s">
        <v>0</v>
      </c>
      <c r="H33" s="8">
        <v>1641822</v>
      </c>
    </row>
    <row r="34" spans="1:8">
      <c r="A34" s="3">
        <v>41456</v>
      </c>
      <c r="B34" s="8">
        <v>1403226</v>
      </c>
      <c r="C34" s="8">
        <v>224541</v>
      </c>
      <c r="D34" s="4" t="s">
        <v>0</v>
      </c>
      <c r="E34" s="8">
        <v>4823</v>
      </c>
      <c r="F34" s="7">
        <v>312</v>
      </c>
      <c r="G34" s="4" t="s">
        <v>0</v>
      </c>
      <c r="H34" s="8">
        <v>1632903</v>
      </c>
    </row>
    <row r="35" spans="1:8">
      <c r="A35" s="3">
        <v>41487</v>
      </c>
      <c r="B35" s="8">
        <v>1379391</v>
      </c>
      <c r="C35" s="8">
        <v>223138</v>
      </c>
      <c r="D35" s="4" t="s">
        <v>0</v>
      </c>
      <c r="E35" s="8">
        <v>4765</v>
      </c>
      <c r="F35" s="7">
        <v>316</v>
      </c>
      <c r="G35" s="4" t="s">
        <v>0</v>
      </c>
      <c r="H35" s="8">
        <v>1607609</v>
      </c>
    </row>
    <row r="36" spans="1:8">
      <c r="A36" s="3">
        <v>41518</v>
      </c>
      <c r="B36" s="8">
        <v>1367451</v>
      </c>
      <c r="C36" s="8">
        <v>223887</v>
      </c>
      <c r="D36" s="4" t="s">
        <v>0</v>
      </c>
      <c r="E36" s="8">
        <v>4634</v>
      </c>
      <c r="F36" s="7">
        <v>313</v>
      </c>
      <c r="G36" s="4" t="s">
        <v>0</v>
      </c>
      <c r="H36" s="8">
        <v>1596286</v>
      </c>
    </row>
    <row r="37" spans="1:8">
      <c r="A37" s="3">
        <v>41548</v>
      </c>
      <c r="B37" s="8">
        <v>1361331</v>
      </c>
      <c r="C37" s="8">
        <v>224378</v>
      </c>
      <c r="D37" s="4" t="s">
        <v>0</v>
      </c>
      <c r="E37" s="8">
        <v>4415</v>
      </c>
      <c r="F37" s="7">
        <v>314</v>
      </c>
      <c r="G37" s="4" t="s">
        <v>0</v>
      </c>
      <c r="H37" s="8">
        <v>1590436</v>
      </c>
    </row>
    <row r="38" spans="1:8">
      <c r="A38" s="3">
        <v>41579</v>
      </c>
      <c r="B38" s="8">
        <v>1316982</v>
      </c>
      <c r="C38" s="8">
        <v>223671</v>
      </c>
      <c r="D38" s="4" t="s">
        <v>0</v>
      </c>
      <c r="E38" s="8">
        <v>4213</v>
      </c>
      <c r="F38" s="7">
        <v>306</v>
      </c>
      <c r="G38" s="4" t="s">
        <v>0</v>
      </c>
      <c r="H38" s="8">
        <v>1545170</v>
      </c>
    </row>
    <row r="39" spans="1:8" ht="13.5" thickBot="1">
      <c r="A39" s="6">
        <v>41609</v>
      </c>
      <c r="B39" s="9">
        <v>1315540</v>
      </c>
      <c r="C39" s="9">
        <v>223978</v>
      </c>
      <c r="D39" s="10" t="s">
        <v>0</v>
      </c>
      <c r="E39" s="9">
        <v>3487</v>
      </c>
      <c r="F39" s="11">
        <v>300</v>
      </c>
      <c r="G39" s="10" t="s">
        <v>0</v>
      </c>
      <c r="H39" s="9">
        <v>1543306</v>
      </c>
    </row>
    <row r="40" spans="1:8" ht="13.5" thickTop="1">
      <c r="A40" s="12">
        <v>41640</v>
      </c>
      <c r="B40" s="15">
        <v>1288746</v>
      </c>
      <c r="C40" s="15">
        <v>222312</v>
      </c>
      <c r="D40" s="13" t="s">
        <v>0</v>
      </c>
      <c r="E40" s="15">
        <v>3464</v>
      </c>
      <c r="F40" s="14">
        <v>298</v>
      </c>
      <c r="G40" s="20" t="s">
        <v>0</v>
      </c>
      <c r="H40" s="15">
        <v>1514821</v>
      </c>
    </row>
    <row r="41" spans="1:8">
      <c r="A41" s="3">
        <v>41671</v>
      </c>
      <c r="B41" s="8">
        <v>1293477</v>
      </c>
      <c r="C41" s="8">
        <v>223192</v>
      </c>
      <c r="D41" s="4" t="s">
        <v>0</v>
      </c>
      <c r="E41" s="8">
        <v>3721</v>
      </c>
      <c r="F41" s="7">
        <v>298</v>
      </c>
      <c r="G41" s="4" t="s">
        <v>0</v>
      </c>
      <c r="H41" s="8">
        <v>1520688</v>
      </c>
    </row>
    <row r="42" spans="1:8">
      <c r="A42" s="3">
        <v>41699</v>
      </c>
      <c r="B42" s="8">
        <v>1305309</v>
      </c>
      <c r="C42" s="8">
        <v>226217</v>
      </c>
      <c r="D42" s="4" t="s">
        <v>0</v>
      </c>
      <c r="E42" s="8">
        <v>4064</v>
      </c>
      <c r="F42" s="7">
        <v>298</v>
      </c>
      <c r="G42" s="5" t="s">
        <v>0</v>
      </c>
      <c r="H42" s="8">
        <v>1535889</v>
      </c>
    </row>
    <row r="43" spans="1:8">
      <c r="A43" s="3">
        <v>41730</v>
      </c>
      <c r="B43" s="8">
        <v>1328633</v>
      </c>
      <c r="C43" s="8">
        <v>230440</v>
      </c>
      <c r="D43" s="4" t="s">
        <v>0</v>
      </c>
      <c r="E43" s="8">
        <v>4251</v>
      </c>
      <c r="F43" s="7">
        <v>297</v>
      </c>
      <c r="G43" s="4" t="s">
        <v>0</v>
      </c>
      <c r="H43" s="8">
        <v>1563621</v>
      </c>
    </row>
    <row r="44" spans="1:8">
      <c r="A44" s="3">
        <v>41760</v>
      </c>
      <c r="B44" s="8">
        <v>1369005</v>
      </c>
      <c r="C44" s="8">
        <v>234566</v>
      </c>
      <c r="D44" s="4" t="s">
        <v>0</v>
      </c>
      <c r="E44" s="8">
        <v>4356</v>
      </c>
      <c r="F44" s="7">
        <v>294</v>
      </c>
      <c r="G44" s="4" t="s">
        <v>0</v>
      </c>
      <c r="H44" s="8">
        <v>1608221</v>
      </c>
    </row>
    <row r="45" spans="1:8">
      <c r="A45" s="3">
        <v>41791</v>
      </c>
      <c r="B45" s="8">
        <v>1367070</v>
      </c>
      <c r="C45" s="8">
        <v>237840</v>
      </c>
      <c r="D45" s="4" t="s">
        <v>0</v>
      </c>
      <c r="E45" s="8">
        <v>4469</v>
      </c>
      <c r="F45" s="7">
        <v>297</v>
      </c>
      <c r="G45" s="5" t="s">
        <v>0</v>
      </c>
      <c r="H45" s="8">
        <v>1609677</v>
      </c>
    </row>
    <row r="46" spans="1:8">
      <c r="A46" s="3">
        <v>41821</v>
      </c>
      <c r="B46" s="8">
        <v>1356792</v>
      </c>
      <c r="C46" s="8">
        <v>239095</v>
      </c>
      <c r="D46" s="4" t="s">
        <v>0</v>
      </c>
      <c r="E46" s="8">
        <v>4584</v>
      </c>
      <c r="F46" s="7">
        <v>293</v>
      </c>
      <c r="G46" s="5" t="s">
        <v>0</v>
      </c>
      <c r="H46" s="8">
        <v>1600764</v>
      </c>
    </row>
    <row r="47" spans="1:8">
      <c r="A47" s="3">
        <v>41852</v>
      </c>
      <c r="B47" s="8">
        <v>1339292</v>
      </c>
      <c r="C47" s="8">
        <v>238618</v>
      </c>
      <c r="D47" s="4" t="s">
        <v>0</v>
      </c>
      <c r="E47" s="8">
        <v>4632</v>
      </c>
      <c r="F47" s="7">
        <v>281</v>
      </c>
      <c r="G47" s="5" t="s">
        <v>0</v>
      </c>
      <c r="H47" s="8">
        <v>1582823</v>
      </c>
    </row>
    <row r="48" spans="1:8">
      <c r="A48" s="3">
        <v>41883</v>
      </c>
      <c r="B48" s="8">
        <v>1337507</v>
      </c>
      <c r="C48" s="8">
        <v>240018</v>
      </c>
      <c r="D48" s="4" t="s">
        <v>0</v>
      </c>
      <c r="E48" s="8">
        <v>4544</v>
      </c>
      <c r="F48" s="7">
        <v>266</v>
      </c>
      <c r="G48" s="5" t="s">
        <v>0</v>
      </c>
      <c r="H48" s="8">
        <v>1582335</v>
      </c>
    </row>
    <row r="49" spans="1:8">
      <c r="A49" s="3">
        <v>41913</v>
      </c>
      <c r="B49" s="8">
        <v>1321230</v>
      </c>
      <c r="C49" s="8">
        <v>241140</v>
      </c>
      <c r="D49" s="4" t="s">
        <v>0</v>
      </c>
      <c r="E49" s="8">
        <v>4323</v>
      </c>
      <c r="F49" s="7">
        <v>260</v>
      </c>
      <c r="G49" s="5" t="s">
        <v>0</v>
      </c>
      <c r="H49" s="8">
        <v>1566953</v>
      </c>
    </row>
    <row r="50" spans="1:8" s="2" customFormat="1">
      <c r="A50" s="3">
        <v>41944</v>
      </c>
      <c r="B50" s="8">
        <v>1304225</v>
      </c>
      <c r="C50" s="8">
        <v>240701</v>
      </c>
      <c r="D50" s="4" t="s">
        <v>0</v>
      </c>
      <c r="E50" s="8">
        <v>4212</v>
      </c>
      <c r="F50" s="7">
        <v>260</v>
      </c>
      <c r="G50" s="5" t="s">
        <v>0</v>
      </c>
      <c r="H50" s="8">
        <f>SUM(B50:F50)</f>
        <v>1549398</v>
      </c>
    </row>
    <row r="51" spans="1:8" s="21" customFormat="1" ht="13.5" thickBot="1">
      <c r="A51" s="6">
        <v>41974</v>
      </c>
      <c r="B51" s="9">
        <v>1307472</v>
      </c>
      <c r="C51" s="9">
        <v>241377</v>
      </c>
      <c r="D51" s="10" t="s">
        <v>0</v>
      </c>
      <c r="E51" s="9">
        <v>3530</v>
      </c>
      <c r="F51" s="11">
        <v>261</v>
      </c>
      <c r="G51" s="10" t="s">
        <v>0</v>
      </c>
      <c r="H51" s="9">
        <v>1552639</v>
      </c>
    </row>
    <row r="52" spans="1:8" s="21" customFormat="1" ht="13.5" thickTop="1">
      <c r="A52" s="24">
        <v>42005</v>
      </c>
      <c r="B52" s="18">
        <v>1271672</v>
      </c>
      <c r="C52" s="18">
        <v>240614</v>
      </c>
      <c r="D52" s="17" t="s">
        <v>0</v>
      </c>
      <c r="E52" s="18">
        <v>3511</v>
      </c>
      <c r="F52" s="19">
        <v>259</v>
      </c>
      <c r="G52" s="17" t="s">
        <v>0</v>
      </c>
      <c r="H52" s="18">
        <v>1510056</v>
      </c>
    </row>
    <row r="53" spans="1:8" s="22" customFormat="1">
      <c r="A53" s="3">
        <v>42036</v>
      </c>
      <c r="B53" s="8">
        <v>1282695</v>
      </c>
      <c r="C53" s="8">
        <v>241696</v>
      </c>
      <c r="D53" s="4" t="s">
        <v>0</v>
      </c>
      <c r="E53" s="8">
        <v>3712</v>
      </c>
      <c r="F53" s="7">
        <v>266</v>
      </c>
      <c r="G53" s="4" t="s">
        <v>0</v>
      </c>
      <c r="H53" s="8">
        <v>1528369</v>
      </c>
    </row>
    <row r="54" spans="1:8" s="23" customFormat="1">
      <c r="A54" s="3">
        <v>42064</v>
      </c>
      <c r="B54" s="8">
        <v>1313087</v>
      </c>
      <c r="C54" s="8">
        <v>245854</v>
      </c>
      <c r="D54" s="4" t="s">
        <v>0</v>
      </c>
      <c r="E54" s="8">
        <v>4132</v>
      </c>
      <c r="F54" s="7">
        <v>270</v>
      </c>
      <c r="G54" s="4" t="s">
        <v>0</v>
      </c>
      <c r="H54" s="8">
        <f>SUM(B54:F54)</f>
        <v>1563343</v>
      </c>
    </row>
    <row r="55" spans="1:8" s="25" customFormat="1">
      <c r="A55" s="28">
        <v>42095</v>
      </c>
      <c r="B55" s="29">
        <v>1352992</v>
      </c>
      <c r="C55" s="29">
        <v>250362</v>
      </c>
      <c r="D55" s="30" t="s">
        <v>0</v>
      </c>
      <c r="E55" s="29">
        <v>4254</v>
      </c>
      <c r="F55" s="31">
        <v>275</v>
      </c>
      <c r="G55" s="30" t="s">
        <v>0</v>
      </c>
      <c r="H55" s="29">
        <f>SUM(B55:F55)</f>
        <v>1607883</v>
      </c>
    </row>
    <row r="56" spans="1:8" s="26" customFormat="1">
      <c r="A56" s="3">
        <v>42125</v>
      </c>
      <c r="B56" s="8">
        <v>1403860</v>
      </c>
      <c r="C56" s="8">
        <v>254717</v>
      </c>
      <c r="D56" s="4" t="s">
        <v>0</v>
      </c>
      <c r="E56" s="8">
        <v>4371</v>
      </c>
      <c r="F56" s="7">
        <v>268</v>
      </c>
      <c r="G56" s="4" t="s">
        <v>0</v>
      </c>
      <c r="H56" s="8">
        <f>SUM(B56:F56)+1</f>
        <v>1663217</v>
      </c>
    </row>
    <row r="57" spans="1:8" s="27" customFormat="1">
      <c r="A57" s="3">
        <v>42156</v>
      </c>
      <c r="B57" s="8">
        <v>1404809</v>
      </c>
      <c r="C57" s="8">
        <v>258442</v>
      </c>
      <c r="D57" s="4" t="s">
        <v>0</v>
      </c>
      <c r="E57" s="8">
        <v>4589</v>
      </c>
      <c r="F57" s="7">
        <v>258</v>
      </c>
      <c r="G57" s="4" t="s">
        <v>0</v>
      </c>
      <c r="H57" s="8">
        <f>SUM(B57:F57)+1</f>
        <v>1668099</v>
      </c>
    </row>
    <row r="58" spans="1:8" s="32" customFormat="1">
      <c r="A58" s="3">
        <v>42186</v>
      </c>
      <c r="B58" s="8">
        <v>1396251</v>
      </c>
      <c r="C58" s="8">
        <v>259730</v>
      </c>
      <c r="D58" s="4" t="s">
        <v>0</v>
      </c>
      <c r="E58" s="8">
        <v>4756</v>
      </c>
      <c r="F58" s="7">
        <v>257</v>
      </c>
      <c r="G58" s="4" t="s">
        <v>0</v>
      </c>
      <c r="H58" s="8">
        <f>SUM(B58:F58)+1</f>
        <v>1660995</v>
      </c>
    </row>
    <row r="59" spans="1:8" s="33" customFormat="1">
      <c r="A59" s="3">
        <v>42217</v>
      </c>
      <c r="B59" s="8">
        <v>1379042</v>
      </c>
      <c r="C59" s="8">
        <v>259529</v>
      </c>
      <c r="D59" s="4" t="s">
        <v>0</v>
      </c>
      <c r="E59" s="8">
        <v>4812</v>
      </c>
      <c r="F59" s="7">
        <v>262</v>
      </c>
      <c r="G59" s="4" t="s">
        <v>0</v>
      </c>
      <c r="H59" s="8">
        <f>SUM(B59:F59)</f>
        <v>1643645</v>
      </c>
    </row>
    <row r="60" spans="1:8" s="34" customFormat="1">
      <c r="A60" s="35">
        <v>42248</v>
      </c>
      <c r="B60" s="15">
        <v>1380188</v>
      </c>
      <c r="C60" s="15">
        <v>260679</v>
      </c>
      <c r="D60" s="13" t="s">
        <v>0</v>
      </c>
      <c r="E60" s="15">
        <v>4754</v>
      </c>
      <c r="F60" s="14">
        <v>253</v>
      </c>
      <c r="G60" s="13" t="s">
        <v>0</v>
      </c>
      <c r="H60" s="8">
        <f>SUM(B60:F60)</f>
        <v>1645874</v>
      </c>
    </row>
    <row r="61" spans="1:8" s="34" customFormat="1">
      <c r="A61" s="3">
        <v>42278</v>
      </c>
      <c r="B61" s="8">
        <v>1367404</v>
      </c>
      <c r="C61" s="8">
        <v>261497</v>
      </c>
      <c r="D61" s="4" t="s">
        <v>0</v>
      </c>
      <c r="E61" s="8">
        <v>4493</v>
      </c>
      <c r="F61" s="7">
        <v>250</v>
      </c>
      <c r="G61" s="4" t="s">
        <v>0</v>
      </c>
      <c r="H61" s="8">
        <f>SUM(B61:F61)</f>
        <v>1633644</v>
      </c>
    </row>
    <row r="62" spans="1:8" s="37" customFormat="1">
      <c r="A62" s="35">
        <v>42309</v>
      </c>
      <c r="B62" s="15">
        <v>1355586</v>
      </c>
      <c r="C62" s="15">
        <v>261462</v>
      </c>
      <c r="D62" s="13" t="s">
        <v>0</v>
      </c>
      <c r="E62" s="15">
        <v>4163</v>
      </c>
      <c r="F62" s="14">
        <v>247</v>
      </c>
      <c r="G62" s="13" t="s">
        <v>0</v>
      </c>
      <c r="H62" s="15">
        <f>SUM(B62:F62)</f>
        <v>1621458</v>
      </c>
    </row>
    <row r="63" spans="1:8" s="37" customFormat="1" ht="13.5" thickBot="1">
      <c r="A63" s="71">
        <v>42339</v>
      </c>
      <c r="B63" s="72">
        <v>1362610</v>
      </c>
      <c r="C63" s="72">
        <v>261613</v>
      </c>
      <c r="D63" s="73" t="s">
        <v>0</v>
      </c>
      <c r="E63" s="72">
        <v>3370</v>
      </c>
      <c r="F63" s="74">
        <v>245</v>
      </c>
      <c r="G63" s="73" t="s">
        <v>0</v>
      </c>
      <c r="H63" s="75">
        <f>SUM(B63:F63)</f>
        <v>1627838</v>
      </c>
    </row>
    <row r="64" spans="1:8" s="37" customFormat="1" ht="13.5" thickTop="1">
      <c r="A64" s="24">
        <v>42370</v>
      </c>
      <c r="B64" s="18">
        <v>1337039</v>
      </c>
      <c r="C64" s="18">
        <v>260022</v>
      </c>
      <c r="D64" s="17" t="s">
        <v>0</v>
      </c>
      <c r="E64" s="18">
        <v>3521</v>
      </c>
      <c r="F64" s="19">
        <v>239</v>
      </c>
      <c r="G64" s="17" t="s">
        <v>0</v>
      </c>
      <c r="H64" s="18">
        <f>SUM(B64:F64)+1</f>
        <v>1600822</v>
      </c>
    </row>
    <row r="65" spans="1:8" s="38" customFormat="1">
      <c r="A65" s="3">
        <v>42401</v>
      </c>
      <c r="B65" s="8">
        <v>1347171</v>
      </c>
      <c r="C65" s="8">
        <v>261518</v>
      </c>
      <c r="D65" s="4" t="s">
        <v>0</v>
      </c>
      <c r="E65" s="8">
        <v>3753</v>
      </c>
      <c r="F65" s="7">
        <v>239</v>
      </c>
      <c r="G65" s="4" t="s">
        <v>0</v>
      </c>
      <c r="H65" s="8">
        <f t="shared" ref="H65:H71" si="0">SUM(B65:F65)</f>
        <v>1612681</v>
      </c>
    </row>
    <row r="66" spans="1:8" s="36" customFormat="1">
      <c r="A66" s="35">
        <v>42430</v>
      </c>
      <c r="B66" s="15">
        <v>1373140</v>
      </c>
      <c r="C66" s="15">
        <v>265537</v>
      </c>
      <c r="D66" s="13" t="s">
        <v>0</v>
      </c>
      <c r="E66" s="15">
        <v>4150</v>
      </c>
      <c r="F66" s="14">
        <v>238</v>
      </c>
      <c r="G66" s="13" t="s">
        <v>0</v>
      </c>
      <c r="H66" s="15">
        <f t="shared" si="0"/>
        <v>1643065</v>
      </c>
    </row>
    <row r="67" spans="1:8" s="39" customFormat="1">
      <c r="A67" s="3">
        <v>42461</v>
      </c>
      <c r="B67" s="8">
        <v>1408690</v>
      </c>
      <c r="C67" s="8">
        <v>269823</v>
      </c>
      <c r="D67" s="4" t="s">
        <v>0</v>
      </c>
      <c r="E67" s="8">
        <v>4344</v>
      </c>
      <c r="F67" s="7">
        <v>234</v>
      </c>
      <c r="G67" s="4" t="s">
        <v>0</v>
      </c>
      <c r="H67" s="8">
        <f t="shared" si="0"/>
        <v>1683091</v>
      </c>
    </row>
    <row r="68" spans="1:8" s="39" customFormat="1">
      <c r="A68" s="3">
        <v>42491</v>
      </c>
      <c r="B68" s="8">
        <v>1452567</v>
      </c>
      <c r="C68" s="8">
        <v>273680</v>
      </c>
      <c r="D68" s="4" t="s">
        <v>0</v>
      </c>
      <c r="E68" s="8">
        <v>4541</v>
      </c>
      <c r="F68" s="7">
        <v>230</v>
      </c>
      <c r="G68" s="4" t="s">
        <v>0</v>
      </c>
      <c r="H68" s="8">
        <f t="shared" si="0"/>
        <v>1731018</v>
      </c>
    </row>
    <row r="69" spans="1:8" s="40" customFormat="1">
      <c r="A69" s="3">
        <v>42522</v>
      </c>
      <c r="B69" s="8">
        <v>1465964</v>
      </c>
      <c r="C69" s="8">
        <v>276989</v>
      </c>
      <c r="D69" s="4" t="s">
        <v>0</v>
      </c>
      <c r="E69" s="8">
        <v>4620</v>
      </c>
      <c r="F69" s="7">
        <v>228</v>
      </c>
      <c r="G69" s="4" t="s">
        <v>0</v>
      </c>
      <c r="H69" s="8">
        <f t="shared" si="0"/>
        <v>1747801</v>
      </c>
    </row>
    <row r="70" spans="1:8" s="62" customFormat="1">
      <c r="A70" s="3">
        <v>42552</v>
      </c>
      <c r="B70" s="8">
        <v>1464525</v>
      </c>
      <c r="C70" s="8">
        <v>277581</v>
      </c>
      <c r="D70" s="4" t="s">
        <v>0</v>
      </c>
      <c r="E70" s="8">
        <v>4783</v>
      </c>
      <c r="F70" s="7">
        <v>225</v>
      </c>
      <c r="G70" s="4" t="s">
        <v>0</v>
      </c>
      <c r="H70" s="8">
        <f t="shared" si="0"/>
        <v>1747114</v>
      </c>
    </row>
    <row r="71" spans="1:8" s="45" customFormat="1">
      <c r="A71" s="3">
        <v>42583</v>
      </c>
      <c r="B71" s="8">
        <v>1445398</v>
      </c>
      <c r="C71" s="8">
        <v>277009</v>
      </c>
      <c r="D71" s="4" t="s">
        <v>0</v>
      </c>
      <c r="E71" s="8">
        <v>4936</v>
      </c>
      <c r="F71" s="7">
        <v>212</v>
      </c>
      <c r="G71" s="4" t="s">
        <v>0</v>
      </c>
      <c r="H71" s="8">
        <f t="shared" si="0"/>
        <v>1727555</v>
      </c>
    </row>
    <row r="72" spans="1:8" s="47" customFormat="1">
      <c r="A72" s="3">
        <v>42614</v>
      </c>
      <c r="B72" s="8">
        <v>1444000</v>
      </c>
      <c r="C72" s="8">
        <v>278035</v>
      </c>
      <c r="D72" s="4" t="s">
        <v>0</v>
      </c>
      <c r="E72" s="8">
        <v>4787</v>
      </c>
      <c r="F72" s="7">
        <v>212</v>
      </c>
      <c r="G72" s="4" t="s">
        <v>0</v>
      </c>
      <c r="H72" s="8">
        <f>SUM(B72:F72)</f>
        <v>1727034</v>
      </c>
    </row>
    <row r="73" spans="1:8" s="48" customFormat="1">
      <c r="A73" s="3">
        <v>42644</v>
      </c>
      <c r="B73" s="8">
        <v>1450065</v>
      </c>
      <c r="C73" s="8">
        <v>278787</v>
      </c>
      <c r="D73" s="4" t="s">
        <v>0</v>
      </c>
      <c r="E73" s="8">
        <v>4568</v>
      </c>
      <c r="F73" s="7">
        <v>206</v>
      </c>
      <c r="G73" s="4" t="s">
        <v>0</v>
      </c>
      <c r="H73" s="8">
        <f>SUM(B73:F73)</f>
        <v>1733626</v>
      </c>
    </row>
    <row r="74" spans="1:8" s="49" customFormat="1">
      <c r="A74" s="3">
        <v>42675</v>
      </c>
      <c r="B74" s="8">
        <v>1422070</v>
      </c>
      <c r="C74" s="8">
        <v>278351</v>
      </c>
      <c r="D74" s="4" t="s">
        <v>0</v>
      </c>
      <c r="E74" s="8">
        <v>4298</v>
      </c>
      <c r="F74" s="7">
        <v>201</v>
      </c>
      <c r="G74" s="4" t="s">
        <v>0</v>
      </c>
      <c r="H74" s="8">
        <f>SUM(B74:F74)+1</f>
        <v>1704921</v>
      </c>
    </row>
    <row r="75" spans="1:8" s="50" customFormat="1" ht="13.5" thickBot="1">
      <c r="A75" s="41">
        <v>42705</v>
      </c>
      <c r="B75" s="42">
        <v>1429728</v>
      </c>
      <c r="C75" s="42">
        <v>278567</v>
      </c>
      <c r="D75" s="43" t="s">
        <v>0</v>
      </c>
      <c r="E75" s="42">
        <v>3363</v>
      </c>
      <c r="F75" s="44">
        <v>199</v>
      </c>
      <c r="G75" s="43" t="s">
        <v>0</v>
      </c>
      <c r="H75" s="42">
        <f>SUM(B75:F75)+1</f>
        <v>1711858</v>
      </c>
    </row>
    <row r="76" spans="1:8" s="46" customFormat="1" ht="13.5" thickTop="1">
      <c r="A76" s="24">
        <v>42736</v>
      </c>
      <c r="B76" s="18">
        <v>1406595</v>
      </c>
      <c r="C76" s="18">
        <v>277304</v>
      </c>
      <c r="D76" s="17" t="s">
        <v>0</v>
      </c>
      <c r="E76" s="18">
        <v>3519</v>
      </c>
      <c r="F76" s="19">
        <v>166</v>
      </c>
      <c r="G76" s="17" t="s">
        <v>0</v>
      </c>
      <c r="H76" s="18">
        <f>SUM(B76:F76)+1</f>
        <v>1687585</v>
      </c>
    </row>
    <row r="77" spans="1:8" s="51" customFormat="1">
      <c r="A77" s="3">
        <v>42767</v>
      </c>
      <c r="B77" s="8">
        <v>1418765</v>
      </c>
      <c r="C77" s="8">
        <v>279504</v>
      </c>
      <c r="D77" s="4" t="s">
        <v>0</v>
      </c>
      <c r="E77" s="8">
        <v>3816</v>
      </c>
      <c r="F77" s="7">
        <v>163</v>
      </c>
      <c r="G77" s="4" t="s">
        <v>0</v>
      </c>
      <c r="H77" s="8">
        <f>SUM(B77:F77)</f>
        <v>1702248</v>
      </c>
    </row>
    <row r="78" spans="1:8" s="52" customFormat="1">
      <c r="A78" s="3">
        <v>42795</v>
      </c>
      <c r="B78" s="8">
        <v>1451212</v>
      </c>
      <c r="C78" s="8">
        <v>284077</v>
      </c>
      <c r="D78" s="4" t="s">
        <v>0</v>
      </c>
      <c r="E78" s="8">
        <v>4270</v>
      </c>
      <c r="F78" s="7">
        <v>161</v>
      </c>
      <c r="G78" s="4" t="s">
        <v>0</v>
      </c>
      <c r="H78" s="8">
        <f>SUM(B78:F78)</f>
        <v>1739720</v>
      </c>
    </row>
    <row r="79" spans="1:8" s="53" customFormat="1">
      <c r="A79" s="3">
        <v>42826</v>
      </c>
      <c r="B79" s="8">
        <v>1503767</v>
      </c>
      <c r="C79" s="8">
        <v>289400</v>
      </c>
      <c r="D79" s="4" t="s">
        <v>0</v>
      </c>
      <c r="E79" s="8">
        <v>4547</v>
      </c>
      <c r="F79" s="7">
        <v>158</v>
      </c>
      <c r="G79" s="4" t="s">
        <v>0</v>
      </c>
      <c r="H79" s="8">
        <f>SUM(B79:F79)</f>
        <v>1797872</v>
      </c>
    </row>
    <row r="80" spans="1:8" s="54" customFormat="1">
      <c r="A80" s="28">
        <v>42856</v>
      </c>
      <c r="B80" s="8">
        <v>1562600</v>
      </c>
      <c r="C80" s="8">
        <v>294174</v>
      </c>
      <c r="D80" s="4" t="s">
        <v>0</v>
      </c>
      <c r="E80" s="8">
        <v>4668</v>
      </c>
      <c r="F80" s="7">
        <v>150</v>
      </c>
      <c r="G80" s="4" t="s">
        <v>0</v>
      </c>
      <c r="H80" s="8">
        <f>SUM(B80:F80)-1</f>
        <v>1861591</v>
      </c>
    </row>
    <row r="81" spans="1:8" s="55" customFormat="1">
      <c r="A81" s="3">
        <v>42887</v>
      </c>
      <c r="B81" s="8">
        <v>1572877</v>
      </c>
      <c r="C81" s="8">
        <v>297601</v>
      </c>
      <c r="D81" s="4" t="s">
        <v>0</v>
      </c>
      <c r="E81" s="8">
        <v>4789</v>
      </c>
      <c r="F81" s="7">
        <v>146</v>
      </c>
      <c r="G81" s="4" t="s">
        <v>0</v>
      </c>
      <c r="H81" s="8">
        <f>SUM(B81:F81)</f>
        <v>1875413</v>
      </c>
    </row>
    <row r="82" spans="1:8" s="55" customFormat="1">
      <c r="A82" s="3">
        <v>42917</v>
      </c>
      <c r="B82" s="8">
        <v>1567067</v>
      </c>
      <c r="C82" s="8">
        <v>298184</v>
      </c>
      <c r="D82" s="4" t="s">
        <v>0</v>
      </c>
      <c r="E82" s="8">
        <v>4995</v>
      </c>
      <c r="F82" s="7">
        <v>150</v>
      </c>
      <c r="G82" s="4" t="s">
        <v>0</v>
      </c>
      <c r="H82" s="8">
        <f>SUM(B82:F82)+1</f>
        <v>1870397</v>
      </c>
    </row>
    <row r="83" spans="1:8" s="55" customFormat="1">
      <c r="A83" s="28">
        <v>42948</v>
      </c>
      <c r="B83" s="8">
        <v>1545359</v>
      </c>
      <c r="C83" s="8">
        <v>297752</v>
      </c>
      <c r="D83" s="4" t="s">
        <v>0</v>
      </c>
      <c r="E83" s="8">
        <v>5071</v>
      </c>
      <c r="F83" s="7">
        <v>147</v>
      </c>
      <c r="G83" s="4" t="s">
        <v>0</v>
      </c>
      <c r="H83" s="8">
        <f>SUM(B83:F83)</f>
        <v>1848329</v>
      </c>
    </row>
    <row r="84" spans="1:8" s="51" customFormat="1">
      <c r="A84" s="28">
        <v>42979</v>
      </c>
      <c r="B84" s="8">
        <v>1548400</v>
      </c>
      <c r="C84" s="8">
        <v>299596</v>
      </c>
      <c r="D84" s="4" t="s">
        <v>0</v>
      </c>
      <c r="E84" s="8">
        <v>4972</v>
      </c>
      <c r="F84" s="7">
        <v>140</v>
      </c>
      <c r="G84" s="4" t="s">
        <v>0</v>
      </c>
      <c r="H84" s="8">
        <f>SUM(B84:F84)</f>
        <v>1853108</v>
      </c>
    </row>
    <row r="85" spans="1:8" s="56" customFormat="1">
      <c r="A85" s="28">
        <v>43009</v>
      </c>
      <c r="B85" s="8">
        <v>1544931</v>
      </c>
      <c r="C85" s="8">
        <v>301218</v>
      </c>
      <c r="D85" s="4" t="s">
        <v>0</v>
      </c>
      <c r="E85" s="8">
        <v>4728</v>
      </c>
      <c r="F85" s="7">
        <v>136</v>
      </c>
      <c r="G85" s="4" t="s">
        <v>0</v>
      </c>
      <c r="H85" s="8">
        <f>SUM(B85:F85)+1</f>
        <v>1851014</v>
      </c>
    </row>
    <row r="86" spans="1:8" s="56" customFormat="1">
      <c r="A86" s="28">
        <v>43040</v>
      </c>
      <c r="B86" s="8">
        <v>1531208</v>
      </c>
      <c r="C86" s="8">
        <v>300752</v>
      </c>
      <c r="D86" s="4" t="s">
        <v>0</v>
      </c>
      <c r="E86" s="8">
        <v>4402</v>
      </c>
      <c r="F86" s="7">
        <v>135</v>
      </c>
      <c r="G86" s="4" t="s">
        <v>0</v>
      </c>
      <c r="H86" s="8">
        <f>SUM(B86:F86)+1</f>
        <v>1836498</v>
      </c>
    </row>
    <row r="87" spans="1:8" s="57" customFormat="1" ht="13.5" thickBot="1">
      <c r="A87" s="41">
        <v>43070</v>
      </c>
      <c r="B87" s="42">
        <v>1533825</v>
      </c>
      <c r="C87" s="42">
        <v>300303</v>
      </c>
      <c r="D87" s="43" t="s">
        <v>0</v>
      </c>
      <c r="E87" s="42">
        <v>3637</v>
      </c>
      <c r="F87" s="44">
        <v>135</v>
      </c>
      <c r="G87" s="43" t="s">
        <v>0</v>
      </c>
      <c r="H87" s="42">
        <f>SUM(B87:F87)+1</f>
        <v>1837901</v>
      </c>
    </row>
    <row r="88" spans="1:8" s="58" customFormat="1" ht="13.5" thickTop="1">
      <c r="A88" s="28">
        <v>43101</v>
      </c>
      <c r="B88" s="8">
        <v>1511311</v>
      </c>
      <c r="C88" s="8">
        <v>300123</v>
      </c>
      <c r="D88" s="4" t="s">
        <v>0</v>
      </c>
      <c r="E88" s="8">
        <v>3524</v>
      </c>
      <c r="F88" s="7">
        <v>133</v>
      </c>
      <c r="G88" s="4" t="s">
        <v>0</v>
      </c>
      <c r="H88" s="8">
        <f>SUM(B88:F88)+1</f>
        <v>1815092</v>
      </c>
    </row>
    <row r="89" spans="1:8" s="59" customFormat="1">
      <c r="A89" s="28">
        <v>43132</v>
      </c>
      <c r="B89" s="8">
        <v>1527931</v>
      </c>
      <c r="C89" s="8">
        <v>304318</v>
      </c>
      <c r="D89" s="4" t="s">
        <v>0</v>
      </c>
      <c r="E89" s="8">
        <v>3793</v>
      </c>
      <c r="F89" s="7">
        <v>131</v>
      </c>
      <c r="G89" s="4" t="s">
        <v>0</v>
      </c>
      <c r="H89" s="8">
        <f>SUM(B89:F89)</f>
        <v>1836173</v>
      </c>
    </row>
    <row r="90" spans="1:8" s="59" customFormat="1">
      <c r="A90" s="28">
        <v>43160</v>
      </c>
      <c r="B90" s="8">
        <v>1559712</v>
      </c>
      <c r="C90" s="8">
        <v>309771</v>
      </c>
      <c r="D90" s="4" t="s">
        <v>0</v>
      </c>
      <c r="E90" s="8">
        <v>4210</v>
      </c>
      <c r="F90" s="7">
        <v>121</v>
      </c>
      <c r="G90" s="4" t="s">
        <v>0</v>
      </c>
      <c r="H90" s="8">
        <f>SUM(B90:F90)-1</f>
        <v>1873813</v>
      </c>
    </row>
    <row r="91" spans="1:8" s="60" customFormat="1">
      <c r="A91" s="28">
        <v>43191</v>
      </c>
      <c r="B91" s="8">
        <v>1610494</v>
      </c>
      <c r="C91" s="8">
        <v>315447</v>
      </c>
      <c r="D91" s="4" t="s">
        <v>0</v>
      </c>
      <c r="E91" s="8">
        <v>4566</v>
      </c>
      <c r="F91" s="7">
        <v>116</v>
      </c>
      <c r="G91" s="4" t="s">
        <v>0</v>
      </c>
      <c r="H91" s="8">
        <f>SUM(B91:F91)-1</f>
        <v>1930622</v>
      </c>
    </row>
    <row r="92" spans="1:8" s="61" customFormat="1">
      <c r="A92" s="28">
        <v>43221</v>
      </c>
      <c r="B92" s="8">
        <v>1679106</v>
      </c>
      <c r="C92" s="8">
        <v>320167</v>
      </c>
      <c r="D92" s="4" t="s">
        <v>0</v>
      </c>
      <c r="E92" s="8">
        <v>4672</v>
      </c>
      <c r="F92" s="7">
        <v>116</v>
      </c>
      <c r="G92" s="4" t="s">
        <v>0</v>
      </c>
      <c r="H92" s="8">
        <f>SUM(B92:F92)+1</f>
        <v>2004062</v>
      </c>
    </row>
    <row r="93" spans="1:8" s="57" customFormat="1">
      <c r="A93" s="28">
        <v>43252</v>
      </c>
      <c r="B93" s="8">
        <v>1697734</v>
      </c>
      <c r="C93" s="8">
        <v>323848</v>
      </c>
      <c r="D93" s="4" t="s">
        <v>0</v>
      </c>
      <c r="E93" s="8">
        <v>4864</v>
      </c>
      <c r="F93" s="7">
        <v>113</v>
      </c>
      <c r="G93" s="4" t="s">
        <v>0</v>
      </c>
      <c r="H93" s="8">
        <f>SUM(B93:F93)</f>
        <v>2026559</v>
      </c>
    </row>
    <row r="94" spans="1:8" s="62" customFormat="1">
      <c r="A94" s="28">
        <v>43282</v>
      </c>
      <c r="B94" s="8">
        <v>1690762</v>
      </c>
      <c r="C94" s="8">
        <v>324471</v>
      </c>
      <c r="D94" s="4" t="s">
        <v>0</v>
      </c>
      <c r="E94" s="8">
        <v>5104</v>
      </c>
      <c r="F94" s="7">
        <v>93</v>
      </c>
      <c r="G94" s="4" t="s">
        <v>0</v>
      </c>
      <c r="H94" s="8">
        <f>SUM(B94:F94)</f>
        <v>2020430</v>
      </c>
    </row>
    <row r="95" spans="1:8" s="62" customFormat="1">
      <c r="A95" s="28">
        <v>43313</v>
      </c>
      <c r="B95" s="8">
        <v>1658596</v>
      </c>
      <c r="C95" s="8">
        <v>323507</v>
      </c>
      <c r="D95" s="4" t="s">
        <v>0</v>
      </c>
      <c r="E95" s="8">
        <v>5014</v>
      </c>
      <c r="F95" s="7">
        <v>91</v>
      </c>
      <c r="G95" s="4" t="s">
        <v>0</v>
      </c>
      <c r="H95" s="8">
        <f>SUM(B95:F95)-1</f>
        <v>1987207</v>
      </c>
    </row>
    <row r="96" spans="1:8">
      <c r="A96" s="28">
        <v>43344</v>
      </c>
      <c r="B96" s="8">
        <v>1663617</v>
      </c>
      <c r="C96" s="8">
        <v>324637</v>
      </c>
      <c r="D96" s="4" t="s">
        <v>0</v>
      </c>
      <c r="E96" s="8">
        <v>4867</v>
      </c>
      <c r="F96" s="7">
        <v>88</v>
      </c>
      <c r="G96" s="4" t="s">
        <v>0</v>
      </c>
      <c r="H96" s="8">
        <f>SUM(B96:F96)+1</f>
        <v>1993210</v>
      </c>
    </row>
    <row r="97" spans="1:8" s="62" customFormat="1">
      <c r="A97" s="28" t="s">
        <v>13</v>
      </c>
      <c r="B97" s="8">
        <v>1679275</v>
      </c>
      <c r="C97" s="8">
        <v>326529</v>
      </c>
      <c r="D97" s="4" t="s">
        <v>0</v>
      </c>
      <c r="E97" s="8">
        <v>4754</v>
      </c>
      <c r="F97" s="7">
        <v>76</v>
      </c>
      <c r="G97" s="4" t="s">
        <v>0</v>
      </c>
      <c r="H97" s="8">
        <f>SUM(B97:F97)</f>
        <v>2010634</v>
      </c>
    </row>
    <row r="98" spans="1:8" s="62" customFormat="1">
      <c r="A98" s="28" t="s">
        <v>14</v>
      </c>
      <c r="B98" s="8">
        <v>1650745</v>
      </c>
      <c r="C98" s="8">
        <v>325856</v>
      </c>
      <c r="D98" s="4" t="s">
        <v>0</v>
      </c>
      <c r="E98" s="8">
        <v>4410</v>
      </c>
      <c r="F98" s="7">
        <v>69</v>
      </c>
      <c r="G98" s="4" t="s">
        <v>0</v>
      </c>
      <c r="H98" s="8">
        <f>SUM(B98:F98)</f>
        <v>1981080</v>
      </c>
    </row>
    <row r="99" spans="1:8" s="62" customFormat="1" ht="13.5" thickBot="1">
      <c r="A99" s="41" t="s">
        <v>15</v>
      </c>
      <c r="B99" s="42">
        <v>1662671</v>
      </c>
      <c r="C99" s="42">
        <v>326376</v>
      </c>
      <c r="D99" s="43" t="s">
        <v>0</v>
      </c>
      <c r="E99" s="42">
        <v>3735</v>
      </c>
      <c r="F99" s="44">
        <v>68</v>
      </c>
      <c r="G99" s="43" t="s">
        <v>0</v>
      </c>
      <c r="H99" s="42">
        <f>SUM(B99:F99)-1</f>
        <v>1992849</v>
      </c>
    </row>
    <row r="100" spans="1:8" s="62" customFormat="1" ht="13.5" thickTop="1">
      <c r="A100" s="28">
        <v>43466</v>
      </c>
      <c r="B100" s="8">
        <v>1638323</v>
      </c>
      <c r="C100" s="8">
        <v>324702</v>
      </c>
      <c r="D100" s="4" t="s">
        <v>0</v>
      </c>
      <c r="E100" s="8">
        <v>3610</v>
      </c>
      <c r="F100" s="7">
        <v>65</v>
      </c>
      <c r="G100" s="4" t="s">
        <v>0</v>
      </c>
      <c r="H100" s="8">
        <f>SUM(B100:F100)-1</f>
        <v>1966699</v>
      </c>
    </row>
    <row r="101" spans="1:8" s="62" customFormat="1">
      <c r="A101" s="28">
        <v>43497</v>
      </c>
      <c r="B101" s="8">
        <v>1654075</v>
      </c>
      <c r="C101" s="8">
        <v>327282</v>
      </c>
      <c r="D101" s="4" t="s">
        <v>0</v>
      </c>
      <c r="E101" s="8">
        <v>3861</v>
      </c>
      <c r="F101" s="7">
        <v>62</v>
      </c>
      <c r="G101" s="4" t="s">
        <v>0</v>
      </c>
      <c r="H101" s="8">
        <f>SUM(B101:F101)</f>
        <v>1985280</v>
      </c>
    </row>
    <row r="102" spans="1:8" s="62" customFormat="1">
      <c r="A102" s="28">
        <v>43525</v>
      </c>
      <c r="B102" s="8">
        <v>1690470</v>
      </c>
      <c r="C102" s="8">
        <v>332096</v>
      </c>
      <c r="D102" s="4" t="s">
        <v>0</v>
      </c>
      <c r="E102" s="8">
        <v>4329</v>
      </c>
      <c r="F102" s="7">
        <v>62</v>
      </c>
      <c r="G102" s="4" t="s">
        <v>0</v>
      </c>
      <c r="H102" s="8">
        <f>SUM(B102:F102)</f>
        <v>2026957</v>
      </c>
    </row>
    <row r="103" spans="1:8" s="62" customFormat="1">
      <c r="A103" s="28">
        <v>43556</v>
      </c>
      <c r="B103" s="8">
        <v>1745322</v>
      </c>
      <c r="C103" s="8">
        <v>336456</v>
      </c>
      <c r="D103" s="4" t="s">
        <v>0</v>
      </c>
      <c r="E103" s="8">
        <v>4559</v>
      </c>
      <c r="F103" s="7">
        <v>63</v>
      </c>
      <c r="G103" s="4" t="s">
        <v>0</v>
      </c>
      <c r="H103" s="8">
        <f>SUM(B103:F103)</f>
        <v>2086400</v>
      </c>
    </row>
    <row r="104" spans="1:8" s="62" customFormat="1">
      <c r="A104" s="28">
        <v>43586</v>
      </c>
      <c r="B104" s="8">
        <v>1811029</v>
      </c>
      <c r="C104" s="8">
        <v>339376</v>
      </c>
      <c r="D104" s="4" t="s">
        <v>0</v>
      </c>
      <c r="E104" s="8">
        <v>4682</v>
      </c>
      <c r="F104" s="7">
        <v>61</v>
      </c>
      <c r="G104" s="4" t="s">
        <v>0</v>
      </c>
      <c r="H104" s="8">
        <f>SUM(B104:F104)+1</f>
        <v>2155149</v>
      </c>
    </row>
    <row r="105" spans="1:8" s="62" customFormat="1">
      <c r="A105" s="28">
        <v>43617</v>
      </c>
      <c r="B105" s="8">
        <v>1830668</v>
      </c>
      <c r="C105" s="8">
        <v>342596</v>
      </c>
      <c r="D105" s="4" t="s">
        <v>0</v>
      </c>
      <c r="E105" s="8">
        <v>4948</v>
      </c>
      <c r="F105" s="7">
        <v>58</v>
      </c>
      <c r="G105" s="4" t="s">
        <v>0</v>
      </c>
      <c r="H105" s="8">
        <f>SUM(B105:F105)-1</f>
        <v>2178269</v>
      </c>
    </row>
    <row r="106" spans="1:8" s="62" customFormat="1">
      <c r="A106" s="28">
        <v>43647</v>
      </c>
      <c r="B106" s="8">
        <v>1822126</v>
      </c>
      <c r="C106" s="8">
        <v>343033</v>
      </c>
      <c r="D106" s="4" t="s">
        <v>0</v>
      </c>
      <c r="E106" s="8">
        <v>5155</v>
      </c>
      <c r="F106" s="7">
        <v>54</v>
      </c>
      <c r="G106" s="4" t="s">
        <v>0</v>
      </c>
      <c r="H106" s="8">
        <f>SUM(B106:F106)</f>
        <v>2170368</v>
      </c>
    </row>
    <row r="107" spans="1:8" s="62" customFormat="1">
      <c r="A107" s="28">
        <v>43678</v>
      </c>
      <c r="B107" s="8">
        <v>1786138</v>
      </c>
      <c r="C107" s="8">
        <v>341541</v>
      </c>
      <c r="D107" s="4" t="s">
        <v>0</v>
      </c>
      <c r="E107" s="8">
        <v>5175</v>
      </c>
      <c r="F107" s="7">
        <v>53</v>
      </c>
      <c r="G107" s="4" t="s">
        <v>0</v>
      </c>
      <c r="H107" s="8">
        <f>SUM(B107:F107)-1</f>
        <v>2132906</v>
      </c>
    </row>
    <row r="108" spans="1:8" s="62" customFormat="1">
      <c r="A108" s="28">
        <v>43709</v>
      </c>
      <c r="B108" s="8">
        <v>1796488</v>
      </c>
      <c r="C108" s="8">
        <v>343658</v>
      </c>
      <c r="D108" s="4" t="s">
        <v>0</v>
      </c>
      <c r="E108" s="8">
        <v>5065</v>
      </c>
      <c r="F108" s="7">
        <v>51</v>
      </c>
      <c r="G108" s="4" t="s">
        <v>0</v>
      </c>
      <c r="H108" s="8">
        <f>SUM(B108:F108)+1</f>
        <v>2145263</v>
      </c>
    </row>
    <row r="109" spans="1:8" s="62" customFormat="1">
      <c r="A109" s="28">
        <v>43739</v>
      </c>
      <c r="B109" s="8">
        <v>1798918</v>
      </c>
      <c r="C109" s="8">
        <v>345944</v>
      </c>
      <c r="D109" s="4" t="s">
        <v>0</v>
      </c>
      <c r="E109" s="8">
        <v>4859</v>
      </c>
      <c r="F109" s="7">
        <v>50</v>
      </c>
      <c r="G109" s="4" t="s">
        <v>0</v>
      </c>
      <c r="H109" s="8">
        <f>SUM(B109:F109)</f>
        <v>2149771</v>
      </c>
    </row>
    <row r="110" spans="1:8" s="76" customFormat="1">
      <c r="A110" s="28">
        <v>43770</v>
      </c>
      <c r="B110" s="8">
        <v>1773130</v>
      </c>
      <c r="C110" s="8">
        <v>345792</v>
      </c>
      <c r="D110" s="4" t="s">
        <v>0</v>
      </c>
      <c r="E110" s="8">
        <v>4491</v>
      </c>
      <c r="F110" s="7">
        <v>41</v>
      </c>
      <c r="G110" s="4" t="s">
        <v>0</v>
      </c>
      <c r="H110" s="8">
        <f>SUM(B110:F110)</f>
        <v>2123454</v>
      </c>
    </row>
    <row r="111" spans="1:8" s="90" customFormat="1" ht="13.5" thickBot="1">
      <c r="A111" s="41">
        <v>43800</v>
      </c>
      <c r="B111" s="42">
        <v>1774759</v>
      </c>
      <c r="C111" s="42">
        <v>346375</v>
      </c>
      <c r="D111" s="43" t="s">
        <v>0</v>
      </c>
      <c r="E111" s="42">
        <v>3806</v>
      </c>
      <c r="F111" s="44">
        <v>41</v>
      </c>
      <c r="G111" s="43" t="s">
        <v>0</v>
      </c>
      <c r="H111" s="42">
        <f>SUM(B111:F111)+1</f>
        <v>2124982</v>
      </c>
    </row>
    <row r="112" spans="1:8" s="90" customFormat="1" ht="13.5" thickTop="1">
      <c r="A112" s="28">
        <v>43831</v>
      </c>
      <c r="B112" s="8">
        <v>1741155</v>
      </c>
      <c r="C112" s="8">
        <v>345535</v>
      </c>
      <c r="D112" s="4" t="s">
        <v>0</v>
      </c>
      <c r="E112" s="8">
        <v>3709</v>
      </c>
      <c r="F112" s="7">
        <v>41</v>
      </c>
      <c r="G112" s="4" t="s">
        <v>0</v>
      </c>
      <c r="H112" s="8">
        <f>SUM(B112:F112)</f>
        <v>2090440</v>
      </c>
    </row>
    <row r="113" spans="1:10" s="93" customFormat="1">
      <c r="A113" s="28">
        <v>43862</v>
      </c>
      <c r="B113" s="8">
        <v>1764735</v>
      </c>
      <c r="C113" s="8">
        <v>348918</v>
      </c>
      <c r="D113" s="4" t="s">
        <v>0</v>
      </c>
      <c r="E113" s="8">
        <v>3961</v>
      </c>
      <c r="F113" s="7">
        <v>40</v>
      </c>
      <c r="G113" s="4" t="s">
        <v>0</v>
      </c>
      <c r="H113" s="8">
        <f>SUM(B113:F113)</f>
        <v>2117654</v>
      </c>
    </row>
    <row r="114" spans="1:10" s="93" customFormat="1">
      <c r="A114" s="28">
        <v>43891</v>
      </c>
      <c r="B114" s="8">
        <v>1722011</v>
      </c>
      <c r="C114" s="8">
        <v>347584</v>
      </c>
      <c r="D114" s="4" t="s">
        <v>0</v>
      </c>
      <c r="E114" s="8">
        <v>4296</v>
      </c>
      <c r="F114" s="7">
        <v>39</v>
      </c>
      <c r="G114" s="4" t="s">
        <v>0</v>
      </c>
      <c r="H114" s="8">
        <f>SUM(B114:F114)-1</f>
        <v>2073929</v>
      </c>
    </row>
    <row r="115" spans="1:10" s="103" customFormat="1">
      <c r="A115" s="28">
        <v>43952</v>
      </c>
      <c r="B115" s="8">
        <v>1661291.1</v>
      </c>
      <c r="C115" s="8">
        <v>344175.39999999997</v>
      </c>
      <c r="D115" s="4" t="s">
        <v>0</v>
      </c>
      <c r="E115" s="8">
        <v>4382.4000000000005</v>
      </c>
      <c r="F115" s="7">
        <v>35.35</v>
      </c>
      <c r="G115" s="4" t="s">
        <v>0</v>
      </c>
      <c r="H115" s="29">
        <f t="shared" ref="H115:H120" si="1">SUM(B115:F115)</f>
        <v>2009884.25</v>
      </c>
    </row>
    <row r="116" spans="1:10" s="131" customFormat="1">
      <c r="A116" s="28">
        <v>43983</v>
      </c>
      <c r="B116" s="8">
        <v>1674964.72</v>
      </c>
      <c r="C116" s="8">
        <v>350875.35000000003</v>
      </c>
      <c r="D116" s="4" t="s">
        <v>0</v>
      </c>
      <c r="E116" s="8">
        <v>4601.7700000000004</v>
      </c>
      <c r="F116" s="7">
        <v>35</v>
      </c>
      <c r="G116" s="4" t="s">
        <v>0</v>
      </c>
      <c r="H116" s="29">
        <f t="shared" si="1"/>
        <v>2030476.84</v>
      </c>
    </row>
    <row r="117" spans="1:10" s="133" customFormat="1">
      <c r="A117" s="28">
        <v>44013</v>
      </c>
      <c r="B117" s="8">
        <v>1688238</v>
      </c>
      <c r="C117" s="8">
        <v>356118</v>
      </c>
      <c r="D117" s="4" t="s">
        <v>0</v>
      </c>
      <c r="E117" s="8">
        <v>4869</v>
      </c>
      <c r="F117" s="7">
        <v>35</v>
      </c>
      <c r="G117" s="4" t="s">
        <v>0</v>
      </c>
      <c r="H117" s="29">
        <f t="shared" si="1"/>
        <v>2049260</v>
      </c>
    </row>
    <row r="118" spans="1:10" s="134" customFormat="1">
      <c r="A118" s="28">
        <v>44044</v>
      </c>
      <c r="B118" s="8">
        <v>1699159.95</v>
      </c>
      <c r="C118" s="8">
        <v>358791.94</v>
      </c>
      <c r="D118" s="4" t="s">
        <v>0</v>
      </c>
      <c r="E118" s="8">
        <v>4884.51</v>
      </c>
      <c r="F118" s="7">
        <v>35</v>
      </c>
      <c r="G118" s="4" t="s">
        <v>0</v>
      </c>
      <c r="H118" s="29">
        <f t="shared" si="1"/>
        <v>2062871.4</v>
      </c>
    </row>
    <row r="119" spans="1:10" s="136" customFormat="1">
      <c r="A119" s="28">
        <v>44075</v>
      </c>
      <c r="B119" s="8">
        <v>1712917.81</v>
      </c>
      <c r="C119" s="8">
        <v>360497.31</v>
      </c>
      <c r="D119" s="4" t="s">
        <v>0</v>
      </c>
      <c r="E119" s="8">
        <v>4751.13</v>
      </c>
      <c r="F119" s="7">
        <v>35</v>
      </c>
      <c r="G119" s="4" t="s">
        <v>0</v>
      </c>
      <c r="H119" s="29">
        <f t="shared" si="1"/>
        <v>2078201.25</v>
      </c>
    </row>
    <row r="120" spans="1:10" s="146" customFormat="1">
      <c r="A120" s="28">
        <v>44105</v>
      </c>
      <c r="B120" s="8">
        <v>1707904.14</v>
      </c>
      <c r="C120" s="8">
        <v>362005.66000000003</v>
      </c>
      <c r="D120" s="4" t="s">
        <v>0</v>
      </c>
      <c r="E120" s="8">
        <v>4593.33</v>
      </c>
      <c r="F120" s="7">
        <v>35</v>
      </c>
      <c r="G120" s="4" t="s">
        <v>0</v>
      </c>
      <c r="H120" s="29">
        <f t="shared" si="1"/>
        <v>2074538.13</v>
      </c>
    </row>
    <row r="121" spans="1:10" s="158" customFormat="1">
      <c r="A121" s="28">
        <v>44136</v>
      </c>
      <c r="B121" s="8">
        <v>1705805.66</v>
      </c>
      <c r="C121" s="8">
        <v>363448.09</v>
      </c>
      <c r="D121" s="4" t="s">
        <v>0</v>
      </c>
      <c r="E121" s="8">
        <v>4453.42</v>
      </c>
      <c r="F121" s="7">
        <v>34.28</v>
      </c>
      <c r="G121" s="4" t="s">
        <v>0</v>
      </c>
      <c r="H121" s="29">
        <f t="shared" ref="H121" si="2">SUM(B121:F121)</f>
        <v>2073741.45</v>
      </c>
    </row>
    <row r="122" spans="1:10" s="159" customFormat="1">
      <c r="A122" s="28">
        <v>44166</v>
      </c>
      <c r="B122" s="8">
        <v>1710002.84</v>
      </c>
      <c r="C122" s="8">
        <v>364817.67</v>
      </c>
      <c r="D122" s="4" t="s">
        <v>0</v>
      </c>
      <c r="E122" s="8">
        <v>3781.2000000000003</v>
      </c>
      <c r="F122" s="7">
        <v>34</v>
      </c>
      <c r="G122" s="4" t="s">
        <v>0</v>
      </c>
      <c r="H122" s="29">
        <f t="shared" ref="H122:H123" si="3">SUM(B122:F122)</f>
        <v>2078635.71</v>
      </c>
    </row>
    <row r="123" spans="1:10" s="161" customFormat="1">
      <c r="A123" s="28">
        <v>44197</v>
      </c>
      <c r="B123" s="8">
        <v>1677221</v>
      </c>
      <c r="C123" s="8">
        <v>363749</v>
      </c>
      <c r="D123" s="4" t="s">
        <v>0</v>
      </c>
      <c r="E123" s="8">
        <v>3666</v>
      </c>
      <c r="F123" s="7">
        <v>33</v>
      </c>
      <c r="G123" s="4" t="s">
        <v>0</v>
      </c>
      <c r="H123" s="29">
        <f t="shared" si="3"/>
        <v>2044669</v>
      </c>
      <c r="I123" s="178"/>
      <c r="J123" s="177"/>
    </row>
    <row r="124" spans="1:10" s="162" customFormat="1">
      <c r="A124" s="28">
        <v>44228</v>
      </c>
      <c r="B124" s="8">
        <v>1684044</v>
      </c>
      <c r="C124" s="8">
        <v>365999</v>
      </c>
      <c r="D124" s="4" t="s">
        <v>0</v>
      </c>
      <c r="E124" s="8">
        <v>3923</v>
      </c>
      <c r="F124" s="7">
        <v>31</v>
      </c>
      <c r="G124" s="4" t="s">
        <v>0</v>
      </c>
      <c r="H124" s="29">
        <f t="shared" ref="H124" si="4">SUM(B124:F124)</f>
        <v>2053997</v>
      </c>
    </row>
    <row r="125" spans="1:10" s="167" customFormat="1">
      <c r="A125" s="28">
        <v>44256</v>
      </c>
      <c r="B125" s="8">
        <v>1697630.3</v>
      </c>
      <c r="C125" s="8">
        <v>370216.60000000003</v>
      </c>
      <c r="D125" s="4" t="s">
        <v>0</v>
      </c>
      <c r="E125" s="8">
        <v>4381.8100000000004</v>
      </c>
      <c r="F125" s="7">
        <v>30</v>
      </c>
      <c r="G125" s="4" t="s">
        <v>0</v>
      </c>
      <c r="H125" s="29">
        <f t="shared" ref="H125" si="5">SUM(B125:F125)</f>
        <v>2072258.7100000002</v>
      </c>
    </row>
    <row r="126" spans="1:10" s="170" customFormat="1">
      <c r="A126" s="28">
        <v>44287</v>
      </c>
      <c r="B126" s="8">
        <v>1732468.2</v>
      </c>
      <c r="C126" s="8">
        <v>374402.7</v>
      </c>
      <c r="D126" s="4" t="s">
        <v>0</v>
      </c>
      <c r="E126" s="8">
        <v>4519.6000000000004</v>
      </c>
      <c r="F126" s="7">
        <v>29.2</v>
      </c>
      <c r="G126" s="4" t="s">
        <v>0</v>
      </c>
      <c r="H126" s="29">
        <f t="shared" ref="H126" si="6">SUM(B126:F126)</f>
        <v>2111419.7000000002</v>
      </c>
    </row>
    <row r="127" spans="1:10" s="171" customFormat="1">
      <c r="A127" s="28">
        <v>44317</v>
      </c>
      <c r="B127" s="8">
        <v>1786487</v>
      </c>
      <c r="C127" s="8">
        <v>378165</v>
      </c>
      <c r="D127" s="4" t="s">
        <v>0</v>
      </c>
      <c r="E127" s="8">
        <v>4644</v>
      </c>
      <c r="F127" s="7">
        <v>29</v>
      </c>
      <c r="G127" s="4" t="s">
        <v>0</v>
      </c>
      <c r="H127" s="29">
        <f>SUM(B127:F127)+1</f>
        <v>2169326</v>
      </c>
    </row>
    <row r="128" spans="1:10" s="172" customFormat="1">
      <c r="A128" s="28">
        <v>44348</v>
      </c>
      <c r="B128" s="8">
        <v>1835520.45</v>
      </c>
      <c r="C128" s="8">
        <v>381372.13</v>
      </c>
      <c r="D128" s="4" t="s">
        <v>0</v>
      </c>
      <c r="E128" s="8">
        <v>4985.99</v>
      </c>
      <c r="F128" s="7">
        <v>30.04</v>
      </c>
      <c r="G128" s="4" t="s">
        <v>0</v>
      </c>
      <c r="H128" s="29">
        <f t="shared" ref="H128:H133" si="7">SUM(B128:F128)</f>
        <v>2221908.6100000003</v>
      </c>
    </row>
    <row r="129" spans="1:8" s="172" customFormat="1">
      <c r="A129" s="28">
        <v>44378</v>
      </c>
      <c r="B129" s="8">
        <v>1839137.31</v>
      </c>
      <c r="C129" s="8">
        <v>382214.63</v>
      </c>
      <c r="D129" s="4" t="s">
        <v>0</v>
      </c>
      <c r="E129" s="8">
        <v>5202.18</v>
      </c>
      <c r="F129" s="7">
        <v>30.54</v>
      </c>
      <c r="G129" s="4" t="s">
        <v>0</v>
      </c>
      <c r="H129" s="29">
        <f t="shared" si="7"/>
        <v>2226584.66</v>
      </c>
    </row>
    <row r="130" spans="1:8" s="173" customFormat="1">
      <c r="A130" s="28">
        <v>44409</v>
      </c>
      <c r="B130" s="8">
        <v>1832776.45</v>
      </c>
      <c r="C130" s="8">
        <v>382112.67</v>
      </c>
      <c r="D130" s="4" t="s">
        <v>0</v>
      </c>
      <c r="E130" s="8">
        <v>5175.8600000000006</v>
      </c>
      <c r="F130" s="7">
        <v>31.81</v>
      </c>
      <c r="G130" s="4" t="s">
        <v>0</v>
      </c>
      <c r="H130" s="29">
        <f t="shared" si="7"/>
        <v>2220096.79</v>
      </c>
    </row>
    <row r="131" spans="1:8" s="174" customFormat="1">
      <c r="A131" s="28">
        <v>44440</v>
      </c>
      <c r="B131" s="8">
        <v>1852177</v>
      </c>
      <c r="C131" s="8">
        <v>383633</v>
      </c>
      <c r="D131" s="4" t="s">
        <v>0</v>
      </c>
      <c r="E131" s="8">
        <v>4933</v>
      </c>
      <c r="F131" s="7">
        <v>32</v>
      </c>
      <c r="G131" s="4" t="s">
        <v>0</v>
      </c>
      <c r="H131" s="29">
        <f t="shared" si="7"/>
        <v>2240775</v>
      </c>
    </row>
    <row r="132" spans="1:8" s="175" customFormat="1">
      <c r="A132" s="28">
        <v>44470</v>
      </c>
      <c r="B132" s="8">
        <v>1871400.95</v>
      </c>
      <c r="C132" s="8">
        <v>384824.95</v>
      </c>
      <c r="D132" s="4" t="s">
        <v>0</v>
      </c>
      <c r="E132" s="8">
        <v>4886.3999999999996</v>
      </c>
      <c r="F132" s="7">
        <v>32</v>
      </c>
      <c r="G132" s="4" t="s">
        <v>0</v>
      </c>
      <c r="H132" s="29">
        <f t="shared" si="7"/>
        <v>2261144.2999999998</v>
      </c>
    </row>
    <row r="133" spans="1:8" s="177" customFormat="1">
      <c r="A133" s="28">
        <v>44501</v>
      </c>
      <c r="B133" s="8">
        <v>1873339.76</v>
      </c>
      <c r="C133" s="8">
        <v>385279.56</v>
      </c>
      <c r="D133" s="4" t="s">
        <v>0</v>
      </c>
      <c r="E133" s="8">
        <v>4629.37</v>
      </c>
      <c r="F133" s="7">
        <v>32</v>
      </c>
      <c r="G133" s="4" t="s">
        <v>0</v>
      </c>
      <c r="H133" s="29">
        <f t="shared" si="7"/>
        <v>2263280.69</v>
      </c>
    </row>
    <row r="134" spans="1:8" s="182" customFormat="1">
      <c r="A134" s="28">
        <v>44531</v>
      </c>
      <c r="B134" s="8">
        <v>1879742.05</v>
      </c>
      <c r="C134" s="8">
        <v>386088.89</v>
      </c>
      <c r="D134" s="4" t="s">
        <v>0</v>
      </c>
      <c r="E134" s="8">
        <v>3942.67</v>
      </c>
      <c r="F134" s="7">
        <v>32</v>
      </c>
      <c r="G134" s="4" t="s">
        <v>0</v>
      </c>
      <c r="H134" s="29">
        <f t="shared" ref="H134:H135" si="8">SUM(B134:F134)</f>
        <v>2269805.61</v>
      </c>
    </row>
    <row r="135" spans="1:8" s="182" customFormat="1">
      <c r="A135" s="28">
        <v>44562</v>
      </c>
      <c r="B135" s="8">
        <v>1851430.65</v>
      </c>
      <c r="C135" s="8">
        <v>384885.2</v>
      </c>
      <c r="D135" s="4" t="s">
        <v>0</v>
      </c>
      <c r="E135" s="8">
        <v>3808.1000000000004</v>
      </c>
      <c r="F135" s="7">
        <v>32</v>
      </c>
      <c r="G135" s="4" t="s">
        <v>0</v>
      </c>
      <c r="H135" s="29">
        <f t="shared" si="8"/>
        <v>2240155.9500000002</v>
      </c>
    </row>
    <row r="136" spans="1:8" s="188" customFormat="1">
      <c r="A136" s="28">
        <v>44593</v>
      </c>
      <c r="B136" s="8">
        <v>1867623.25</v>
      </c>
      <c r="C136" s="8">
        <v>387015.85</v>
      </c>
      <c r="D136" s="4" t="s">
        <v>0</v>
      </c>
      <c r="E136" s="8">
        <v>3998.65</v>
      </c>
      <c r="F136" s="7">
        <v>32</v>
      </c>
      <c r="G136" s="4" t="s">
        <v>0</v>
      </c>
      <c r="H136" s="29">
        <f t="shared" ref="H136" si="9">SUM(B136:F136)</f>
        <v>2258669.75</v>
      </c>
    </row>
    <row r="137" spans="1:8" s="191" customFormat="1">
      <c r="A137" s="28">
        <v>44621</v>
      </c>
      <c r="B137" s="8">
        <v>1904580</v>
      </c>
      <c r="C137" s="8">
        <v>389969.16</v>
      </c>
      <c r="D137" s="4" t="s">
        <v>0</v>
      </c>
      <c r="E137" s="8">
        <v>4244.12</v>
      </c>
      <c r="F137" s="7">
        <v>32</v>
      </c>
      <c r="G137" s="4" t="s">
        <v>0</v>
      </c>
      <c r="H137" s="29">
        <f t="shared" ref="H137" si="10">SUM(B137:F137)</f>
        <v>2298825.2800000003</v>
      </c>
    </row>
    <row r="138" spans="1:8" s="192" customFormat="1">
      <c r="A138" s="28">
        <v>44652</v>
      </c>
      <c r="B138" s="8">
        <v>1956532.31</v>
      </c>
      <c r="C138" s="8">
        <v>393298.08999999997</v>
      </c>
      <c r="D138" s="4" t="s">
        <v>0</v>
      </c>
      <c r="E138" s="8">
        <v>4653.5700000000006</v>
      </c>
      <c r="F138" s="7">
        <v>30.31</v>
      </c>
      <c r="G138" s="4" t="s">
        <v>0</v>
      </c>
      <c r="H138" s="29">
        <f t="shared" ref="H138" si="11">SUM(B138:F138)</f>
        <v>2354514.2799999998</v>
      </c>
    </row>
    <row r="139" spans="1:8">
      <c r="A139" s="207" t="s">
        <v>9</v>
      </c>
      <c r="B139" s="207"/>
      <c r="C139" s="207"/>
      <c r="D139" s="207"/>
      <c r="E139" s="207"/>
      <c r="F139" s="207"/>
      <c r="G139" s="207"/>
      <c r="H139" s="207"/>
    </row>
    <row r="140" spans="1:8">
      <c r="A140" s="207" t="s">
        <v>10</v>
      </c>
      <c r="B140" s="207"/>
      <c r="C140" s="207"/>
      <c r="D140" s="207"/>
      <c r="E140" s="207"/>
      <c r="F140" s="207"/>
      <c r="G140" s="207"/>
      <c r="H140" s="207"/>
    </row>
    <row r="141" spans="1:8">
      <c r="A141" s="32"/>
    </row>
  </sheetData>
  <mergeCells count="4">
    <mergeCell ref="A1:H1"/>
    <mergeCell ref="A2:H2"/>
    <mergeCell ref="A139:H139"/>
    <mergeCell ref="A140:H14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135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A25" zoomScale="235" zoomScaleNormal="235" workbookViewId="0">
      <selection activeCell="E40" sqref="E40"/>
    </sheetView>
  </sheetViews>
  <sheetFormatPr baseColWidth="10" defaultRowHeight="12.6" customHeight="1"/>
  <cols>
    <col min="1" max="1" width="7.7109375" style="149" bestFit="1" customWidth="1"/>
    <col min="2" max="2" width="9.140625" style="149" bestFit="1" customWidth="1"/>
    <col min="3" max="3" width="10.28515625" style="149" bestFit="1" customWidth="1"/>
    <col min="4" max="4" width="5.5703125" style="149" bestFit="1" customWidth="1"/>
    <col min="5" max="5" width="6.7109375" style="149" bestFit="1" customWidth="1"/>
    <col min="6" max="6" width="9.140625" style="149" bestFit="1" customWidth="1"/>
    <col min="7" max="7" width="4.28515625" style="149" customWidth="1"/>
    <col min="8" max="16384" width="11.42578125" style="149"/>
  </cols>
  <sheetData>
    <row r="1" spans="1:6" s="147" customFormat="1" ht="14.1" customHeight="1" thickTop="1">
      <c r="A1" s="208" t="s">
        <v>49</v>
      </c>
      <c r="B1" s="209"/>
      <c r="C1" s="209"/>
      <c r="D1" s="209"/>
      <c r="E1" s="209"/>
      <c r="F1" s="210"/>
    </row>
    <row r="2" spans="1:6" s="148" customFormat="1" ht="14.1" customHeight="1" thickBot="1">
      <c r="A2" s="211" t="s">
        <v>50</v>
      </c>
      <c r="B2" s="212"/>
      <c r="C2" s="212"/>
      <c r="D2" s="212"/>
      <c r="E2" s="212"/>
      <c r="F2" s="213"/>
    </row>
    <row r="3" spans="1:6" s="148" customFormat="1" ht="14.1" customHeight="1" thickTop="1" thickBot="1">
      <c r="A3" s="211" t="s">
        <v>92</v>
      </c>
      <c r="B3" s="212"/>
      <c r="C3" s="212"/>
      <c r="D3" s="212"/>
      <c r="E3" s="212"/>
      <c r="F3" s="213"/>
    </row>
    <row r="4" spans="1:6" ht="12.6" customHeight="1" thickTop="1" thickBot="1">
      <c r="A4" s="156" t="s">
        <v>1</v>
      </c>
      <c r="B4" s="157" t="s">
        <v>2</v>
      </c>
      <c r="C4" s="157" t="s">
        <v>3</v>
      </c>
      <c r="D4" s="157" t="s">
        <v>5</v>
      </c>
      <c r="E4" s="157" t="s">
        <v>6</v>
      </c>
      <c r="F4" s="157" t="s">
        <v>8</v>
      </c>
    </row>
    <row r="5" spans="1:6" s="148" customFormat="1" ht="12.6" customHeight="1" thickTop="1">
      <c r="A5" s="150">
        <v>43556</v>
      </c>
      <c r="B5" s="151">
        <v>1745322</v>
      </c>
      <c r="C5" s="151">
        <v>336456</v>
      </c>
      <c r="D5" s="151">
        <v>4559</v>
      </c>
      <c r="E5" s="152">
        <v>63</v>
      </c>
      <c r="F5" s="151">
        <f>SUM(B5:E5)</f>
        <v>2086400</v>
      </c>
    </row>
    <row r="6" spans="1:6" s="148" customFormat="1" ht="12.6" customHeight="1">
      <c r="A6" s="150">
        <v>43586</v>
      </c>
      <c r="B6" s="151">
        <v>1811029</v>
      </c>
      <c r="C6" s="151">
        <v>339376</v>
      </c>
      <c r="D6" s="151">
        <v>4682</v>
      </c>
      <c r="E6" s="152">
        <v>61</v>
      </c>
      <c r="F6" s="151">
        <f>SUM(B6:E6)+1</f>
        <v>2155149</v>
      </c>
    </row>
    <row r="7" spans="1:6" s="148" customFormat="1" ht="12.6" customHeight="1">
      <c r="A7" s="150">
        <v>43617</v>
      </c>
      <c r="B7" s="151">
        <v>1830668</v>
      </c>
      <c r="C7" s="151">
        <v>342596</v>
      </c>
      <c r="D7" s="151">
        <v>4948</v>
      </c>
      <c r="E7" s="152">
        <v>58</v>
      </c>
      <c r="F7" s="151">
        <f>SUM(B7:E7)-1</f>
        <v>2178269</v>
      </c>
    </row>
    <row r="8" spans="1:6" s="148" customFormat="1" ht="12.6" customHeight="1">
      <c r="A8" s="150">
        <v>43647</v>
      </c>
      <c r="B8" s="151">
        <v>1822126</v>
      </c>
      <c r="C8" s="151">
        <v>343033</v>
      </c>
      <c r="D8" s="151">
        <v>5155</v>
      </c>
      <c r="E8" s="152">
        <v>54</v>
      </c>
      <c r="F8" s="151">
        <f>SUM(B8:E8)</f>
        <v>2170368</v>
      </c>
    </row>
    <row r="9" spans="1:6" s="148" customFormat="1" ht="12.6" customHeight="1">
      <c r="A9" s="150">
        <v>43678</v>
      </c>
      <c r="B9" s="151">
        <v>1786138</v>
      </c>
      <c r="C9" s="151">
        <v>341541</v>
      </c>
      <c r="D9" s="151">
        <v>5175</v>
      </c>
      <c r="E9" s="152">
        <v>53</v>
      </c>
      <c r="F9" s="151">
        <f>SUM(B9:E9)-1</f>
        <v>2132906</v>
      </c>
    </row>
    <row r="10" spans="1:6" s="148" customFormat="1" ht="12.6" customHeight="1">
      <c r="A10" s="150">
        <v>43709</v>
      </c>
      <c r="B10" s="151">
        <v>1796488</v>
      </c>
      <c r="C10" s="151">
        <v>343658</v>
      </c>
      <c r="D10" s="151">
        <v>5065</v>
      </c>
      <c r="E10" s="152">
        <v>51</v>
      </c>
      <c r="F10" s="151">
        <f>SUM(B10:E10)+1</f>
        <v>2145263</v>
      </c>
    </row>
    <row r="11" spans="1:6" s="148" customFormat="1" ht="12.6" customHeight="1">
      <c r="A11" s="150">
        <v>43739</v>
      </c>
      <c r="B11" s="151">
        <v>1798918</v>
      </c>
      <c r="C11" s="151">
        <v>345944</v>
      </c>
      <c r="D11" s="151">
        <v>4859</v>
      </c>
      <c r="E11" s="152">
        <v>50</v>
      </c>
      <c r="F11" s="151">
        <f>SUM(B11:E11)</f>
        <v>2149771</v>
      </c>
    </row>
    <row r="12" spans="1:6" s="148" customFormat="1" ht="12.6" customHeight="1">
      <c r="A12" s="150">
        <v>43770</v>
      </c>
      <c r="B12" s="151">
        <v>1773130</v>
      </c>
      <c r="C12" s="151">
        <v>345792</v>
      </c>
      <c r="D12" s="151">
        <v>4491</v>
      </c>
      <c r="E12" s="152">
        <v>41</v>
      </c>
      <c r="F12" s="151">
        <f>SUM(B12:E12)</f>
        <v>2123454</v>
      </c>
    </row>
    <row r="13" spans="1:6" s="148" customFormat="1" ht="12.6" customHeight="1" thickBot="1">
      <c r="A13" s="153">
        <v>43800</v>
      </c>
      <c r="B13" s="154">
        <v>1774759</v>
      </c>
      <c r="C13" s="154">
        <v>346375</v>
      </c>
      <c r="D13" s="154">
        <v>3806</v>
      </c>
      <c r="E13" s="155">
        <v>41</v>
      </c>
      <c r="F13" s="154">
        <f>SUM(B13:E13)+1</f>
        <v>2124982</v>
      </c>
    </row>
    <row r="14" spans="1:6" s="148" customFormat="1" ht="12.6" customHeight="1" thickTop="1">
      <c r="A14" s="150">
        <v>43831</v>
      </c>
      <c r="B14" s="151">
        <v>1741155</v>
      </c>
      <c r="C14" s="151">
        <v>345535</v>
      </c>
      <c r="D14" s="151">
        <v>3709</v>
      </c>
      <c r="E14" s="152">
        <v>41</v>
      </c>
      <c r="F14" s="151">
        <f>SUM(B14:E14)</f>
        <v>2090440</v>
      </c>
    </row>
    <row r="15" spans="1:6" s="148" customFormat="1" ht="12.6" customHeight="1">
      <c r="A15" s="150">
        <v>43862</v>
      </c>
      <c r="B15" s="151">
        <v>1764735</v>
      </c>
      <c r="C15" s="151">
        <v>348918</v>
      </c>
      <c r="D15" s="151">
        <v>3961</v>
      </c>
      <c r="E15" s="152">
        <v>40</v>
      </c>
      <c r="F15" s="151">
        <f>SUM(B15:E15)</f>
        <v>2117654</v>
      </c>
    </row>
    <row r="16" spans="1:6" s="148" customFormat="1" ht="12.6" customHeight="1">
      <c r="A16" s="150">
        <v>43891</v>
      </c>
      <c r="B16" s="151">
        <v>1722011</v>
      </c>
      <c r="C16" s="151">
        <v>347584</v>
      </c>
      <c r="D16" s="151">
        <v>4296</v>
      </c>
      <c r="E16" s="152">
        <v>39</v>
      </c>
      <c r="F16" s="151">
        <f>SUM(B16:E16)-1</f>
        <v>2073929</v>
      </c>
    </row>
    <row r="17" spans="1:6" s="148" customFormat="1" ht="12.6" customHeight="1">
      <c r="A17" s="150">
        <v>43952</v>
      </c>
      <c r="B17" s="151">
        <v>1661291.1</v>
      </c>
      <c r="C17" s="151">
        <v>344175.39999999997</v>
      </c>
      <c r="D17" s="151">
        <v>4382.4000000000005</v>
      </c>
      <c r="E17" s="152">
        <v>35.35</v>
      </c>
      <c r="F17" s="151">
        <f t="shared" ref="F17:F22" si="0">SUM(B17:E17)</f>
        <v>2009884.25</v>
      </c>
    </row>
    <row r="18" spans="1:6" s="148" customFormat="1" ht="12.6" customHeight="1">
      <c r="A18" s="150">
        <v>43983</v>
      </c>
      <c r="B18" s="151">
        <v>1674964.72</v>
      </c>
      <c r="C18" s="151">
        <v>350875.35000000003</v>
      </c>
      <c r="D18" s="151">
        <v>4601.7700000000004</v>
      </c>
      <c r="E18" s="152">
        <v>35</v>
      </c>
      <c r="F18" s="151">
        <f t="shared" si="0"/>
        <v>2030476.84</v>
      </c>
    </row>
    <row r="19" spans="1:6" s="148" customFormat="1" ht="12.6" customHeight="1">
      <c r="A19" s="150">
        <v>44013</v>
      </c>
      <c r="B19" s="151">
        <v>1688238</v>
      </c>
      <c r="C19" s="151">
        <v>356118</v>
      </c>
      <c r="D19" s="151">
        <v>4869</v>
      </c>
      <c r="E19" s="152">
        <v>35</v>
      </c>
      <c r="F19" s="151">
        <f t="shared" si="0"/>
        <v>2049260</v>
      </c>
    </row>
    <row r="20" spans="1:6" s="148" customFormat="1" ht="12.6" customHeight="1">
      <c r="A20" s="150">
        <v>44044</v>
      </c>
      <c r="B20" s="151">
        <v>1699159.95</v>
      </c>
      <c r="C20" s="151">
        <v>358791.94</v>
      </c>
      <c r="D20" s="151">
        <v>4884.51</v>
      </c>
      <c r="E20" s="152">
        <v>35</v>
      </c>
      <c r="F20" s="151">
        <f t="shared" si="0"/>
        <v>2062871.4</v>
      </c>
    </row>
    <row r="21" spans="1:6" ht="12.6" customHeight="1">
      <c r="A21" s="150">
        <v>44075</v>
      </c>
      <c r="B21" s="151">
        <v>1712917.81</v>
      </c>
      <c r="C21" s="151">
        <v>360497.31</v>
      </c>
      <c r="D21" s="151">
        <v>4751.13</v>
      </c>
      <c r="E21" s="152">
        <v>35</v>
      </c>
      <c r="F21" s="151">
        <f t="shared" si="0"/>
        <v>2078201.25</v>
      </c>
    </row>
    <row r="22" spans="1:6" ht="12.6" customHeight="1">
      <c r="A22" s="150">
        <v>44105</v>
      </c>
      <c r="B22" s="151">
        <v>1707904.14</v>
      </c>
      <c r="C22" s="151">
        <v>362005.66000000003</v>
      </c>
      <c r="D22" s="151">
        <v>4593.33</v>
      </c>
      <c r="E22" s="152">
        <v>35</v>
      </c>
      <c r="F22" s="151">
        <f t="shared" si="0"/>
        <v>2074538.13</v>
      </c>
    </row>
    <row r="23" spans="1:6" ht="12.6" customHeight="1">
      <c r="A23" s="150">
        <v>44136</v>
      </c>
      <c r="B23" s="151">
        <v>1705805.66</v>
      </c>
      <c r="C23" s="151">
        <v>363448.09</v>
      </c>
      <c r="D23" s="151">
        <v>4453.42</v>
      </c>
      <c r="E23" s="152">
        <v>34.28</v>
      </c>
      <c r="F23" s="151">
        <f t="shared" ref="F23:F25" si="1">SUM(B23:E23)</f>
        <v>2073741.45</v>
      </c>
    </row>
    <row r="24" spans="1:6" ht="12.6" customHeight="1" thickBot="1">
      <c r="A24" s="153">
        <v>44166</v>
      </c>
      <c r="B24" s="154">
        <v>1710002.84</v>
      </c>
      <c r="C24" s="154">
        <v>364817.67</v>
      </c>
      <c r="D24" s="154">
        <v>3781.2000000000003</v>
      </c>
      <c r="E24" s="155">
        <v>34</v>
      </c>
      <c r="F24" s="154">
        <f t="shared" si="1"/>
        <v>2078635.71</v>
      </c>
    </row>
    <row r="25" spans="1:6" ht="12.6" customHeight="1" thickTop="1">
      <c r="A25" s="163">
        <v>44197</v>
      </c>
      <c r="B25" s="166">
        <v>1677221</v>
      </c>
      <c r="C25" s="166">
        <v>363749</v>
      </c>
      <c r="D25" s="166">
        <v>3666</v>
      </c>
      <c r="E25" s="164">
        <v>33</v>
      </c>
      <c r="F25" s="165">
        <f t="shared" si="1"/>
        <v>2044669</v>
      </c>
    </row>
    <row r="26" spans="1:6" ht="12.6" customHeight="1">
      <c r="A26" s="28">
        <v>44228</v>
      </c>
      <c r="B26" s="8">
        <v>1684044</v>
      </c>
      <c r="C26" s="8">
        <v>365999</v>
      </c>
      <c r="D26" s="8">
        <v>3923</v>
      </c>
      <c r="E26" s="7">
        <v>31</v>
      </c>
      <c r="F26" s="151">
        <f t="shared" ref="F26" si="2">SUM(B26:E26)</f>
        <v>2053997</v>
      </c>
    </row>
    <row r="27" spans="1:6" ht="12.6" customHeight="1">
      <c r="A27" s="28">
        <v>44256</v>
      </c>
      <c r="B27" s="8">
        <v>1697630.3</v>
      </c>
      <c r="C27" s="8">
        <v>370216.60000000003</v>
      </c>
      <c r="D27" s="8">
        <v>4381.8100000000004</v>
      </c>
      <c r="E27" s="7">
        <v>30</v>
      </c>
      <c r="F27" s="151">
        <f t="shared" ref="F27" si="3">SUM(B27:E27)</f>
        <v>2072258.7100000002</v>
      </c>
    </row>
    <row r="28" spans="1:6" ht="12.6" customHeight="1">
      <c r="A28" s="28">
        <v>44287</v>
      </c>
      <c r="B28" s="8">
        <v>1732468.2</v>
      </c>
      <c r="C28" s="8">
        <v>374402.7</v>
      </c>
      <c r="D28" s="8">
        <v>4519.6000000000004</v>
      </c>
      <c r="E28" s="7">
        <v>29.2</v>
      </c>
      <c r="F28" s="151">
        <f t="shared" ref="F28" si="4">SUM(B28:E28)</f>
        <v>2111419.7000000002</v>
      </c>
    </row>
    <row r="29" spans="1:6" ht="12.6" customHeight="1">
      <c r="A29" s="28">
        <v>44317</v>
      </c>
      <c r="B29" s="8">
        <v>1786487</v>
      </c>
      <c r="C29" s="8">
        <v>378165</v>
      </c>
      <c r="D29" s="8">
        <v>4644</v>
      </c>
      <c r="E29" s="7">
        <v>29.2</v>
      </c>
      <c r="F29" s="151">
        <f>SUM(B29:E29)+1</f>
        <v>2169326.2000000002</v>
      </c>
    </row>
    <row r="30" spans="1:6" ht="12.6" customHeight="1">
      <c r="A30" s="28">
        <v>44348</v>
      </c>
      <c r="B30" s="8">
        <v>1835520.45</v>
      </c>
      <c r="C30" s="8">
        <v>381372.13</v>
      </c>
      <c r="D30" s="8">
        <v>4985.99</v>
      </c>
      <c r="E30" s="7">
        <v>30.04</v>
      </c>
      <c r="F30" s="151">
        <f t="shared" ref="F30" si="5">SUM(B30:E30)</f>
        <v>2221908.6100000003</v>
      </c>
    </row>
    <row r="31" spans="1:6" ht="12.6" customHeight="1">
      <c r="A31" s="28">
        <v>44378</v>
      </c>
      <c r="B31" s="8">
        <v>1839137.31</v>
      </c>
      <c r="C31" s="8">
        <v>382214.63</v>
      </c>
      <c r="D31" s="8">
        <v>5202.18</v>
      </c>
      <c r="E31" s="7">
        <v>30.54</v>
      </c>
      <c r="F31" s="151">
        <f t="shared" ref="F31:F37" si="6">SUM(B31:E31)</f>
        <v>2226584.66</v>
      </c>
    </row>
    <row r="32" spans="1:6" ht="12.6" customHeight="1">
      <c r="A32" s="28">
        <v>44409</v>
      </c>
      <c r="B32" s="8">
        <v>1832776.45</v>
      </c>
      <c r="C32" s="8">
        <v>382112.67</v>
      </c>
      <c r="D32" s="8">
        <v>5175.8600000000006</v>
      </c>
      <c r="E32" s="7">
        <v>31.81</v>
      </c>
      <c r="F32" s="151">
        <f t="shared" si="6"/>
        <v>2220096.79</v>
      </c>
    </row>
    <row r="33" spans="1:6" ht="12.6" customHeight="1">
      <c r="A33" s="150">
        <v>44440</v>
      </c>
      <c r="B33" s="151">
        <v>1852177</v>
      </c>
      <c r="C33" s="151">
        <v>383633</v>
      </c>
      <c r="D33" s="151">
        <v>4933</v>
      </c>
      <c r="E33" s="152">
        <v>32</v>
      </c>
      <c r="F33" s="151">
        <f t="shared" si="6"/>
        <v>2240775</v>
      </c>
    </row>
    <row r="34" spans="1:6" ht="12.6" customHeight="1">
      <c r="A34" s="150">
        <v>44470</v>
      </c>
      <c r="B34" s="151">
        <v>1871400.95</v>
      </c>
      <c r="C34" s="151">
        <v>384824.95</v>
      </c>
      <c r="D34" s="151">
        <v>4886.3999999999996</v>
      </c>
      <c r="E34" s="152">
        <v>32</v>
      </c>
      <c r="F34" s="151">
        <f t="shared" si="6"/>
        <v>2261144.2999999998</v>
      </c>
    </row>
    <row r="35" spans="1:6" ht="12.6" customHeight="1">
      <c r="A35" s="150">
        <v>44501</v>
      </c>
      <c r="B35" s="151">
        <v>1873339.76</v>
      </c>
      <c r="C35" s="151">
        <v>385279.56</v>
      </c>
      <c r="D35" s="151">
        <v>4629.37</v>
      </c>
      <c r="E35" s="152">
        <v>32</v>
      </c>
      <c r="F35" s="151">
        <f t="shared" si="6"/>
        <v>2263280.69</v>
      </c>
    </row>
    <row r="36" spans="1:6" ht="12.6" customHeight="1" thickBot="1">
      <c r="A36" s="183">
        <v>44531</v>
      </c>
      <c r="B36" s="184">
        <v>1879742.05</v>
      </c>
      <c r="C36" s="184">
        <v>386088.89</v>
      </c>
      <c r="D36" s="184">
        <v>3942.67</v>
      </c>
      <c r="E36" s="185">
        <v>32</v>
      </c>
      <c r="F36" s="184">
        <f t="shared" si="6"/>
        <v>2269805.61</v>
      </c>
    </row>
    <row r="37" spans="1:6" ht="12.6" customHeight="1" thickTop="1">
      <c r="A37" s="189">
        <v>44562</v>
      </c>
      <c r="B37" s="165">
        <v>1851430.65</v>
      </c>
      <c r="C37" s="165">
        <v>384885.2</v>
      </c>
      <c r="D37" s="165">
        <v>3808.1000000000004</v>
      </c>
      <c r="E37" s="190">
        <v>32</v>
      </c>
      <c r="F37" s="165">
        <f t="shared" si="6"/>
        <v>2240155.9500000002</v>
      </c>
    </row>
    <row r="38" spans="1:6" ht="12.6" customHeight="1">
      <c r="A38" s="150">
        <v>44593</v>
      </c>
      <c r="B38" s="151">
        <v>1867623.25</v>
      </c>
      <c r="C38" s="151">
        <v>387015.85</v>
      </c>
      <c r="D38" s="151">
        <v>3998.65</v>
      </c>
      <c r="E38" s="152">
        <v>32</v>
      </c>
      <c r="F38" s="151">
        <f t="shared" ref="F38" si="7">SUM(B38:E38)</f>
        <v>2258669.75</v>
      </c>
    </row>
    <row r="39" spans="1:6" ht="12.6" customHeight="1">
      <c r="A39" s="150">
        <v>44621</v>
      </c>
      <c r="B39" s="151">
        <v>1904580</v>
      </c>
      <c r="C39" s="151">
        <v>389969.16</v>
      </c>
      <c r="D39" s="151">
        <v>4244.12</v>
      </c>
      <c r="E39" s="152">
        <v>32</v>
      </c>
      <c r="F39" s="151">
        <f t="shared" ref="F39" si="8">SUM(B39:E39)</f>
        <v>2298825.2800000003</v>
      </c>
    </row>
    <row r="40" spans="1:6" ht="12.6" customHeight="1" thickBot="1">
      <c r="A40" s="153">
        <v>44652</v>
      </c>
      <c r="B40" s="154">
        <v>1956532.31</v>
      </c>
      <c r="C40" s="154">
        <v>393298.08999999997</v>
      </c>
      <c r="D40" s="154">
        <v>4653.5700000000006</v>
      </c>
      <c r="E40" s="155">
        <v>30.31</v>
      </c>
      <c r="F40" s="154">
        <f t="shared" ref="F40" si="9">SUM(B40:E40)</f>
        <v>2354514.2799999998</v>
      </c>
    </row>
    <row r="41" spans="1:6" ht="12.6" customHeight="1" thickTop="1"/>
  </sheetData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145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E26"/>
  <sheetViews>
    <sheetView zoomScale="190" zoomScaleNormal="190" workbookViewId="0">
      <selection activeCell="A4" sqref="A4:D24"/>
    </sheetView>
  </sheetViews>
  <sheetFormatPr baseColWidth="10" defaultRowHeight="12.75"/>
  <cols>
    <col min="1" max="1" width="15.85546875" customWidth="1"/>
    <col min="2" max="2" width="9.28515625" bestFit="1" customWidth="1"/>
    <col min="3" max="3" width="9.85546875" customWidth="1"/>
    <col min="4" max="4" width="9.42578125" customWidth="1"/>
    <col min="5" max="5" width="4.140625" customWidth="1"/>
  </cols>
  <sheetData>
    <row r="1" spans="1:5">
      <c r="A1" s="214" t="s">
        <v>41</v>
      </c>
      <c r="B1" s="215"/>
      <c r="C1" s="215"/>
      <c r="D1" s="216"/>
      <c r="E1" s="139"/>
    </row>
    <row r="2" spans="1:5">
      <c r="A2" s="217" t="s">
        <v>87</v>
      </c>
      <c r="B2" s="218"/>
      <c r="C2" s="218"/>
      <c r="D2" s="219"/>
      <c r="E2" s="139"/>
    </row>
    <row r="3" spans="1:5">
      <c r="A3" s="220" t="s">
        <v>94</v>
      </c>
      <c r="B3" s="221"/>
      <c r="C3" s="221"/>
      <c r="D3" s="222"/>
      <c r="E3" s="139"/>
    </row>
    <row r="4" spans="1:5" ht="24.95" customHeight="1">
      <c r="A4" s="114" t="s">
        <v>35</v>
      </c>
      <c r="B4" s="135" t="s">
        <v>21</v>
      </c>
      <c r="C4" s="115" t="s">
        <v>28</v>
      </c>
      <c r="D4" s="115" t="s">
        <v>29</v>
      </c>
      <c r="E4" s="139"/>
    </row>
    <row r="5" spans="1:5">
      <c r="A5" s="116" t="s">
        <v>59</v>
      </c>
      <c r="B5" s="117">
        <v>101793.26</v>
      </c>
      <c r="C5" s="132">
        <v>15829.479999999996</v>
      </c>
      <c r="D5" s="118">
        <v>25654.909999999989</v>
      </c>
      <c r="E5" s="139"/>
    </row>
    <row r="6" spans="1:5">
      <c r="A6" s="119" t="s">
        <v>52</v>
      </c>
      <c r="B6" s="117">
        <v>560800.31000000006</v>
      </c>
      <c r="C6" s="132">
        <v>11840.970000000088</v>
      </c>
      <c r="D6" s="118">
        <v>58727.610000000044</v>
      </c>
      <c r="E6" s="139"/>
    </row>
    <row r="7" spans="1:5">
      <c r="A7" s="116" t="s">
        <v>54</v>
      </c>
      <c r="B7" s="117">
        <v>312564.94</v>
      </c>
      <c r="C7" s="132">
        <v>11531.859999999986</v>
      </c>
      <c r="D7" s="118">
        <v>28621.989999999991</v>
      </c>
      <c r="E7" s="139"/>
    </row>
    <row r="8" spans="1:5">
      <c r="A8" s="116" t="s">
        <v>55</v>
      </c>
      <c r="B8" s="117">
        <v>258360.52</v>
      </c>
      <c r="C8" s="132">
        <v>4637.4400000000023</v>
      </c>
      <c r="D8" s="118">
        <v>32430.169999999984</v>
      </c>
      <c r="E8" s="139"/>
    </row>
    <row r="9" spans="1:5">
      <c r="A9" s="116" t="s">
        <v>53</v>
      </c>
      <c r="B9" s="117">
        <v>477539.63</v>
      </c>
      <c r="C9" s="132">
        <v>3898.4199999999837</v>
      </c>
      <c r="D9" s="118">
        <v>41183.530000000028</v>
      </c>
      <c r="E9" s="139"/>
    </row>
    <row r="10" spans="1:5">
      <c r="A10" s="116" t="s">
        <v>56</v>
      </c>
      <c r="B10" s="117">
        <v>98442.15</v>
      </c>
      <c r="C10" s="132">
        <v>2638.8099999999977</v>
      </c>
      <c r="D10" s="118">
        <v>2127.8499999999913</v>
      </c>
      <c r="E10" s="139"/>
    </row>
    <row r="11" spans="1:5">
      <c r="A11" s="116" t="s">
        <v>63</v>
      </c>
      <c r="B11" s="117">
        <v>47348.68</v>
      </c>
      <c r="C11" s="132">
        <v>1056.6800000000003</v>
      </c>
      <c r="D11" s="118">
        <v>6089.43</v>
      </c>
      <c r="E11" s="139"/>
    </row>
    <row r="12" spans="1:5">
      <c r="A12" s="160" t="s">
        <v>57</v>
      </c>
      <c r="B12" s="117">
        <v>104579.21</v>
      </c>
      <c r="C12" s="132">
        <v>1002</v>
      </c>
      <c r="D12" s="118">
        <v>16659.560000000012</v>
      </c>
      <c r="E12" s="139"/>
    </row>
    <row r="13" spans="1:5">
      <c r="A13" s="119" t="s">
        <v>60</v>
      </c>
      <c r="B13" s="117">
        <v>76808.47</v>
      </c>
      <c r="C13" s="132">
        <v>861.61000000000058</v>
      </c>
      <c r="D13" s="118">
        <v>7239.6699999999983</v>
      </c>
      <c r="E13" s="139"/>
    </row>
    <row r="14" spans="1:5">
      <c r="A14" s="116" t="s">
        <v>68</v>
      </c>
      <c r="B14" s="117">
        <v>14322.47</v>
      </c>
      <c r="C14" s="132">
        <v>622.34000000000015</v>
      </c>
      <c r="D14" s="118">
        <v>1765.8199999999997</v>
      </c>
      <c r="E14" s="139"/>
    </row>
    <row r="15" spans="1:5">
      <c r="A15" s="116" t="s">
        <v>62</v>
      </c>
      <c r="B15" s="117">
        <v>64311.15</v>
      </c>
      <c r="C15" s="132">
        <v>616.76000000000204</v>
      </c>
      <c r="D15" s="118">
        <v>5606.6500000000015</v>
      </c>
      <c r="E15" s="139"/>
    </row>
    <row r="16" spans="1:5">
      <c r="A16" s="116" t="s">
        <v>67</v>
      </c>
      <c r="B16" s="117">
        <v>14144.63</v>
      </c>
      <c r="C16" s="132">
        <v>578.71999999999935</v>
      </c>
      <c r="D16" s="118">
        <v>1171.33</v>
      </c>
      <c r="E16" s="139"/>
    </row>
    <row r="17" spans="1:5">
      <c r="A17" s="116" t="s">
        <v>66</v>
      </c>
      <c r="B17" s="117">
        <v>17215.63</v>
      </c>
      <c r="C17" s="132">
        <v>427.85000000000218</v>
      </c>
      <c r="D17" s="118">
        <v>2026.9300000000003</v>
      </c>
      <c r="E17" s="139"/>
    </row>
    <row r="18" spans="1:5">
      <c r="A18" s="116" t="s">
        <v>61</v>
      </c>
      <c r="B18" s="117">
        <v>71887.89</v>
      </c>
      <c r="C18" s="132">
        <v>402.67999999999302</v>
      </c>
      <c r="D18" s="118">
        <v>5721.1399999999994</v>
      </c>
      <c r="E18" s="139"/>
    </row>
    <row r="19" spans="1:5">
      <c r="A19" s="116" t="s">
        <v>64</v>
      </c>
      <c r="B19" s="117">
        <v>31271.26</v>
      </c>
      <c r="C19" s="132">
        <v>239.78999999999724</v>
      </c>
      <c r="D19" s="118">
        <v>2368.7099999999991</v>
      </c>
      <c r="E19" s="139"/>
    </row>
    <row r="20" spans="1:5">
      <c r="A20" s="116" t="s">
        <v>65</v>
      </c>
      <c r="B20" s="117">
        <v>17225.47</v>
      </c>
      <c r="C20" s="132">
        <v>-22.090000000000146</v>
      </c>
      <c r="D20" s="118">
        <v>1246.9700000000012</v>
      </c>
      <c r="E20" s="139"/>
    </row>
    <row r="21" spans="1:5">
      <c r="A21" s="160" t="s">
        <v>70</v>
      </c>
      <c r="B21" s="117">
        <v>1954.89</v>
      </c>
      <c r="C21" s="132">
        <v>-38.629999999999882</v>
      </c>
      <c r="D21" s="118">
        <v>-229.55999999999972</v>
      </c>
      <c r="E21" s="139"/>
    </row>
    <row r="22" spans="1:5">
      <c r="A22" s="119" t="s">
        <v>69</v>
      </c>
      <c r="B22" s="117">
        <v>3616.47</v>
      </c>
      <c r="C22" s="132">
        <v>-76.130000000000109</v>
      </c>
      <c r="D22" s="118">
        <v>-259.08000000000038</v>
      </c>
      <c r="E22" s="139"/>
    </row>
    <row r="23" spans="1:5">
      <c r="A23" s="116" t="s">
        <v>58</v>
      </c>
      <c r="B23" s="117">
        <v>80327.210000000006</v>
      </c>
      <c r="C23" s="132">
        <v>-359.21999999998661</v>
      </c>
      <c r="D23" s="118">
        <v>4940.9100000000035</v>
      </c>
      <c r="E23" s="139"/>
    </row>
    <row r="24" spans="1:5">
      <c r="A24" s="137" t="s">
        <v>16</v>
      </c>
      <c r="B24" s="120">
        <f>SUM(B5:B23)</f>
        <v>2354514.2400000002</v>
      </c>
      <c r="C24" s="120">
        <f>SUM(C5:C23)</f>
        <v>55689.340000000069</v>
      </c>
      <c r="D24" s="120">
        <f t="shared" ref="D24" si="0">SUM(D5:D23)</f>
        <v>243094.53999999998</v>
      </c>
      <c r="E24" s="139"/>
    </row>
    <row r="25" spans="1:5">
      <c r="E25" s="139"/>
    </row>
    <row r="26" spans="1:5">
      <c r="E26" s="139"/>
    </row>
  </sheetData>
  <sortState ref="A5:D23">
    <sortCondition descending="1" ref="C5:C23"/>
  </sortState>
  <mergeCells count="3">
    <mergeCell ref="A1:D1"/>
    <mergeCell ref="A2:D2"/>
    <mergeCell ref="A3:D3"/>
  </mergeCells>
  <printOptions horizontalCentered="1"/>
  <pageMargins left="0.6692913385826772" right="0.6692913385826772" top="0.74803149606299213" bottom="0.74803149606299213" header="0.31496062992125984" footer="0.31496062992125984"/>
  <pageSetup paperSize="9" scale="195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="145" zoomScaleNormal="145" workbookViewId="0">
      <selection activeCell="A3" sqref="A3:I23"/>
    </sheetView>
  </sheetViews>
  <sheetFormatPr baseColWidth="10" defaultRowHeight="12.75"/>
  <cols>
    <col min="1" max="1" width="15.140625" style="113" customWidth="1"/>
    <col min="2" max="3" width="10" style="113" customWidth="1"/>
    <col min="4" max="5" width="8.42578125" style="113" customWidth="1"/>
    <col min="6" max="6" width="13.42578125" style="113" customWidth="1"/>
    <col min="7" max="7" width="6.28515625" style="113" customWidth="1"/>
    <col min="8" max="8" width="9" style="113" customWidth="1"/>
    <col min="9" max="9" width="10" style="113" bestFit="1" customWidth="1"/>
    <col min="10" max="10" width="5.5703125" style="105" customWidth="1"/>
    <col min="11" max="16384" width="11.42578125" style="105"/>
  </cols>
  <sheetData>
    <row r="1" spans="1:9" ht="15.75">
      <c r="A1" s="223" t="s">
        <v>95</v>
      </c>
      <c r="B1" s="224"/>
      <c r="C1" s="225"/>
      <c r="D1" s="225"/>
      <c r="E1" s="225"/>
      <c r="F1" s="225"/>
      <c r="G1" s="225"/>
      <c r="H1" s="225"/>
      <c r="I1" s="226"/>
    </row>
    <row r="2" spans="1:9" s="109" customFormat="1" ht="6.75" customHeight="1">
      <c r="A2" s="106"/>
      <c r="B2" s="107"/>
      <c r="C2" s="107"/>
      <c r="D2" s="107"/>
      <c r="E2" s="107"/>
      <c r="F2" s="107"/>
      <c r="G2" s="107"/>
      <c r="H2" s="107"/>
      <c r="I2" s="108"/>
    </row>
    <row r="3" spans="1:9" s="112" customFormat="1" ht="28.15" customHeight="1">
      <c r="A3" s="110" t="s">
        <v>35</v>
      </c>
      <c r="B3" s="110" t="s">
        <v>36</v>
      </c>
      <c r="C3" s="110" t="s">
        <v>25</v>
      </c>
      <c r="D3" s="110" t="s">
        <v>37</v>
      </c>
      <c r="E3" s="110" t="s">
        <v>38</v>
      </c>
      <c r="F3" s="111" t="s">
        <v>39</v>
      </c>
      <c r="G3" s="111" t="s">
        <v>26</v>
      </c>
      <c r="H3" s="111" t="s">
        <v>27</v>
      </c>
      <c r="I3" s="111" t="s">
        <v>16</v>
      </c>
    </row>
    <row r="4" spans="1:9" s="140" customFormat="1" ht="15" customHeight="1">
      <c r="A4" s="141" t="s">
        <v>62</v>
      </c>
      <c r="B4" s="142">
        <v>473409.89</v>
      </c>
      <c r="C4" s="143">
        <v>432579.42</v>
      </c>
      <c r="D4" s="143">
        <v>12964.73</v>
      </c>
      <c r="E4" s="143">
        <v>27865.73</v>
      </c>
      <c r="F4" s="181">
        <v>86744.51</v>
      </c>
      <c r="G4" s="143">
        <v>645.89</v>
      </c>
      <c r="H4" s="176">
        <v>0</v>
      </c>
      <c r="I4" s="144">
        <f t="shared" ref="I4:I22" si="0">B4+F4+G4+H4</f>
        <v>560800.29</v>
      </c>
    </row>
    <row r="5" spans="1:9" s="140" customFormat="1" ht="15" customHeight="1">
      <c r="A5" s="141" t="s">
        <v>63</v>
      </c>
      <c r="B5" s="142">
        <v>411680.47</v>
      </c>
      <c r="C5" s="143">
        <v>352166.68</v>
      </c>
      <c r="D5" s="143">
        <v>952.05</v>
      </c>
      <c r="E5" s="143">
        <v>58561.73</v>
      </c>
      <c r="F5" s="181">
        <v>65789.89</v>
      </c>
      <c r="G5" s="143">
        <v>69.260000000000005</v>
      </c>
      <c r="H5" s="176">
        <v>0</v>
      </c>
      <c r="I5" s="144">
        <f t="shared" si="0"/>
        <v>477539.62</v>
      </c>
    </row>
    <row r="6" spans="1:9" s="140" customFormat="1" ht="15" customHeight="1">
      <c r="A6" s="141" t="s">
        <v>54</v>
      </c>
      <c r="B6" s="142">
        <v>257479.1</v>
      </c>
      <c r="C6" s="143">
        <v>128295.52</v>
      </c>
      <c r="D6" s="143">
        <v>115175.47</v>
      </c>
      <c r="E6" s="143">
        <v>14008.1</v>
      </c>
      <c r="F6" s="181">
        <v>54747.679999999993</v>
      </c>
      <c r="G6" s="143">
        <v>338.15</v>
      </c>
      <c r="H6" s="176">
        <v>0</v>
      </c>
      <c r="I6" s="144">
        <f t="shared" si="0"/>
        <v>312564.93000000005</v>
      </c>
    </row>
    <row r="7" spans="1:9" s="140" customFormat="1" ht="15" customHeight="1">
      <c r="A7" s="141" t="s">
        <v>52</v>
      </c>
      <c r="B7" s="142">
        <v>201288.36</v>
      </c>
      <c r="C7" s="143">
        <v>163545</v>
      </c>
      <c r="D7" s="143">
        <v>25139</v>
      </c>
      <c r="E7" s="143">
        <v>12604.36</v>
      </c>
      <c r="F7" s="181">
        <v>56690.559999999998</v>
      </c>
      <c r="G7" s="143">
        <v>381.57</v>
      </c>
      <c r="H7" s="176">
        <v>0</v>
      </c>
      <c r="I7" s="144">
        <f t="shared" si="0"/>
        <v>258360.49</v>
      </c>
    </row>
    <row r="8" spans="1:9" s="140" customFormat="1" ht="15" customHeight="1">
      <c r="A8" s="141" t="s">
        <v>55</v>
      </c>
      <c r="B8" s="142">
        <v>75860.259999999995</v>
      </c>
      <c r="C8" s="143">
        <v>70150.05</v>
      </c>
      <c r="D8" s="143">
        <v>2709.1</v>
      </c>
      <c r="E8" s="143">
        <v>3001.1</v>
      </c>
      <c r="F8" s="181">
        <v>28087.040000000001</v>
      </c>
      <c r="G8" s="143">
        <v>631.88</v>
      </c>
      <c r="H8" s="176">
        <v>0</v>
      </c>
      <c r="I8" s="144">
        <f t="shared" si="0"/>
        <v>104579.18</v>
      </c>
    </row>
    <row r="9" spans="1:9" s="140" customFormat="1" ht="15" customHeight="1">
      <c r="A9" s="141" t="s">
        <v>53</v>
      </c>
      <c r="B9" s="142">
        <v>77807.570000000007</v>
      </c>
      <c r="C9" s="143">
        <v>71926.78</v>
      </c>
      <c r="D9" s="143">
        <v>1243.78</v>
      </c>
      <c r="E9" s="143">
        <v>4636.99</v>
      </c>
      <c r="F9" s="181">
        <v>23749.670000000002</v>
      </c>
      <c r="G9" s="143">
        <v>235.98999999999998</v>
      </c>
      <c r="H9" s="176">
        <v>0</v>
      </c>
      <c r="I9" s="144">
        <f t="shared" si="0"/>
        <v>101793.23000000001</v>
      </c>
    </row>
    <row r="10" spans="1:9" s="140" customFormat="1" ht="15" customHeight="1">
      <c r="A10" s="141" t="s">
        <v>59</v>
      </c>
      <c r="B10" s="142">
        <v>88598.68</v>
      </c>
      <c r="C10" s="143">
        <v>35582.57</v>
      </c>
      <c r="D10" s="143">
        <v>49190.63</v>
      </c>
      <c r="E10" s="143">
        <v>3825.47</v>
      </c>
      <c r="F10" s="181">
        <v>9780.31</v>
      </c>
      <c r="G10" s="143">
        <v>63.15</v>
      </c>
      <c r="H10" s="176">
        <v>0</v>
      </c>
      <c r="I10" s="144">
        <f t="shared" si="0"/>
        <v>98442.139999999985</v>
      </c>
    </row>
    <row r="11" spans="1:9" s="140" customFormat="1" ht="15" customHeight="1">
      <c r="A11" s="141" t="s">
        <v>58</v>
      </c>
      <c r="B11" s="142">
        <v>70282.36</v>
      </c>
      <c r="C11" s="143">
        <v>57865.1</v>
      </c>
      <c r="D11" s="143">
        <v>6357.84</v>
      </c>
      <c r="E11" s="143">
        <v>6059.42</v>
      </c>
      <c r="F11" s="181">
        <v>10044.52</v>
      </c>
      <c r="G11" s="143">
        <v>0</v>
      </c>
      <c r="H11" s="176">
        <v>0.31</v>
      </c>
      <c r="I11" s="144">
        <f t="shared" si="0"/>
        <v>80327.19</v>
      </c>
    </row>
    <row r="12" spans="1:9" s="140" customFormat="1" ht="15" customHeight="1">
      <c r="A12" s="145" t="s">
        <v>69</v>
      </c>
      <c r="B12" s="142">
        <v>63005.42</v>
      </c>
      <c r="C12" s="143">
        <v>50270.21</v>
      </c>
      <c r="D12" s="143">
        <v>1064.3599999999999</v>
      </c>
      <c r="E12" s="143">
        <v>11670.84</v>
      </c>
      <c r="F12" s="181">
        <v>13392.36</v>
      </c>
      <c r="G12" s="143">
        <v>410.68</v>
      </c>
      <c r="H12" s="176">
        <v>0</v>
      </c>
      <c r="I12" s="144">
        <f t="shared" si="0"/>
        <v>76808.459999999992</v>
      </c>
    </row>
    <row r="13" spans="1:9" s="140" customFormat="1" ht="15" customHeight="1">
      <c r="A13" s="141" t="s">
        <v>61</v>
      </c>
      <c r="B13" s="142">
        <v>61894.47</v>
      </c>
      <c r="C13" s="143">
        <v>45619.78</v>
      </c>
      <c r="D13" s="143">
        <v>12581.42</v>
      </c>
      <c r="E13" s="143">
        <v>3693.26</v>
      </c>
      <c r="F13" s="181">
        <v>9993.41</v>
      </c>
      <c r="G13" s="143">
        <v>0</v>
      </c>
      <c r="H13" s="176">
        <v>0</v>
      </c>
      <c r="I13" s="144">
        <f t="shared" si="0"/>
        <v>71887.88</v>
      </c>
    </row>
    <row r="14" spans="1:9" s="140" customFormat="1" ht="15" customHeight="1">
      <c r="A14" s="141" t="s">
        <v>68</v>
      </c>
      <c r="B14" s="142">
        <v>55566.15</v>
      </c>
      <c r="C14" s="143">
        <v>45664.42</v>
      </c>
      <c r="D14" s="143">
        <v>4498.1499999999996</v>
      </c>
      <c r="E14" s="143">
        <v>5403.57</v>
      </c>
      <c r="F14" s="181">
        <v>8744.99</v>
      </c>
      <c r="G14" s="143">
        <v>0</v>
      </c>
      <c r="H14" s="176">
        <v>0</v>
      </c>
      <c r="I14" s="144">
        <f t="shared" si="0"/>
        <v>64311.14</v>
      </c>
    </row>
    <row r="15" spans="1:9" s="140" customFormat="1" ht="15" customHeight="1">
      <c r="A15" s="141" t="s">
        <v>67</v>
      </c>
      <c r="B15" s="142">
        <v>37659.730000000003</v>
      </c>
      <c r="C15" s="143">
        <v>32277.26</v>
      </c>
      <c r="D15" s="143">
        <v>1333.78</v>
      </c>
      <c r="E15" s="143">
        <v>4048.68</v>
      </c>
      <c r="F15" s="181">
        <v>8200.1</v>
      </c>
      <c r="G15" s="143">
        <v>1488.84</v>
      </c>
      <c r="H15" s="176">
        <v>0</v>
      </c>
      <c r="I15" s="144">
        <f t="shared" si="0"/>
        <v>47348.67</v>
      </c>
    </row>
    <row r="16" spans="1:9" s="140" customFormat="1" ht="15" customHeight="1">
      <c r="A16" s="141" t="s">
        <v>65</v>
      </c>
      <c r="B16" s="142">
        <v>26064.47</v>
      </c>
      <c r="C16" s="143">
        <v>20813.57</v>
      </c>
      <c r="D16" s="143">
        <v>2620.84</v>
      </c>
      <c r="E16" s="143">
        <v>2630.05</v>
      </c>
      <c r="F16" s="181">
        <v>5206.78</v>
      </c>
      <c r="G16" s="143">
        <v>0</v>
      </c>
      <c r="H16" s="176">
        <v>0</v>
      </c>
      <c r="I16" s="144">
        <f t="shared" si="0"/>
        <v>31271.25</v>
      </c>
    </row>
    <row r="17" spans="1:9" s="140" customFormat="1" ht="15" customHeight="1">
      <c r="A17" s="141" t="s">
        <v>64</v>
      </c>
      <c r="B17" s="142">
        <v>14888.47</v>
      </c>
      <c r="C17" s="143">
        <v>11519.42</v>
      </c>
      <c r="D17" s="143">
        <v>2029.84</v>
      </c>
      <c r="E17" s="143">
        <v>1339.21</v>
      </c>
      <c r="F17" s="181">
        <v>2336.9900000000002</v>
      </c>
      <c r="G17" s="143">
        <v>0</v>
      </c>
      <c r="H17" s="176">
        <v>0</v>
      </c>
      <c r="I17" s="144">
        <f t="shared" si="0"/>
        <v>17225.46</v>
      </c>
    </row>
    <row r="18" spans="1:9" s="140" customFormat="1" ht="15" customHeight="1">
      <c r="A18" s="141" t="s">
        <v>66</v>
      </c>
      <c r="B18" s="142">
        <v>13579.52</v>
      </c>
      <c r="C18" s="143">
        <v>11028.73</v>
      </c>
      <c r="D18" s="143">
        <v>244</v>
      </c>
      <c r="E18" s="143">
        <v>2306.7800000000002</v>
      </c>
      <c r="F18" s="181">
        <v>3405.63</v>
      </c>
      <c r="G18" s="143">
        <v>200.47</v>
      </c>
      <c r="H18" s="176">
        <v>30</v>
      </c>
      <c r="I18" s="144">
        <f t="shared" si="0"/>
        <v>17215.620000000003</v>
      </c>
    </row>
    <row r="19" spans="1:9" s="140" customFormat="1" ht="15" customHeight="1">
      <c r="A19" s="141" t="s">
        <v>57</v>
      </c>
      <c r="B19" s="142">
        <v>11537.78</v>
      </c>
      <c r="C19" s="143">
        <v>9736.84</v>
      </c>
      <c r="D19" s="143">
        <v>199.47</v>
      </c>
      <c r="E19" s="143">
        <v>1601.47</v>
      </c>
      <c r="F19" s="181">
        <v>2609.21</v>
      </c>
      <c r="G19" s="143">
        <v>175.47</v>
      </c>
      <c r="H19" s="176">
        <v>0</v>
      </c>
      <c r="I19" s="144">
        <f t="shared" si="0"/>
        <v>14322.460000000001</v>
      </c>
    </row>
    <row r="20" spans="1:9" s="140" customFormat="1" ht="15" customHeight="1">
      <c r="A20" s="145" t="s">
        <v>70</v>
      </c>
      <c r="B20" s="142">
        <v>11519.84</v>
      </c>
      <c r="C20" s="143">
        <v>6996.05</v>
      </c>
      <c r="D20" s="143">
        <v>3631.57</v>
      </c>
      <c r="E20" s="143">
        <v>892.21</v>
      </c>
      <c r="F20" s="181">
        <v>2624.78</v>
      </c>
      <c r="G20" s="143">
        <v>0</v>
      </c>
      <c r="H20" s="176">
        <v>0</v>
      </c>
      <c r="I20" s="144">
        <f t="shared" si="0"/>
        <v>14144.62</v>
      </c>
    </row>
    <row r="21" spans="1:9" s="140" customFormat="1" ht="15" customHeight="1">
      <c r="A21" s="141" t="s">
        <v>56</v>
      </c>
      <c r="B21" s="142">
        <v>2774.89</v>
      </c>
      <c r="C21" s="143">
        <v>2394.5700000000002</v>
      </c>
      <c r="D21" s="143">
        <v>5</v>
      </c>
      <c r="E21" s="143">
        <v>375.31</v>
      </c>
      <c r="F21" s="181">
        <v>839.57</v>
      </c>
      <c r="G21" s="143">
        <v>2</v>
      </c>
      <c r="H21" s="176">
        <v>0</v>
      </c>
      <c r="I21" s="144">
        <f t="shared" si="0"/>
        <v>3616.46</v>
      </c>
    </row>
    <row r="22" spans="1:9" s="140" customFormat="1" ht="15" customHeight="1">
      <c r="A22" s="141" t="s">
        <v>60</v>
      </c>
      <c r="B22" s="142">
        <v>1634.78</v>
      </c>
      <c r="C22" s="143">
        <v>1219.8900000000001</v>
      </c>
      <c r="D22" s="143">
        <v>1</v>
      </c>
      <c r="E22" s="143">
        <v>413.89</v>
      </c>
      <c r="F22" s="181">
        <v>309.94</v>
      </c>
      <c r="G22" s="143">
        <v>10.15</v>
      </c>
      <c r="H22" s="176">
        <v>0</v>
      </c>
      <c r="I22" s="144">
        <f t="shared" si="0"/>
        <v>1954.8700000000001</v>
      </c>
    </row>
    <row r="23" spans="1:9" ht="15" customHeight="1">
      <c r="A23" s="168" t="s">
        <v>16</v>
      </c>
      <c r="B23" s="169">
        <f>SUM(B4:B22)</f>
        <v>1956532.2099999997</v>
      </c>
      <c r="C23" s="169">
        <f>SUM(C4:C22)</f>
        <v>1549651.8600000003</v>
      </c>
      <c r="D23" s="169">
        <f t="shared" ref="D23:H23" si="1">SUM(D4:D22)</f>
        <v>241942.03</v>
      </c>
      <c r="E23" s="169">
        <f t="shared" si="1"/>
        <v>164938.17000000001</v>
      </c>
      <c r="F23" s="179">
        <f>SUM(F4:F22)</f>
        <v>393297.94</v>
      </c>
      <c r="G23" s="169">
        <f>SUM(G4:G22)</f>
        <v>4653.5</v>
      </c>
      <c r="H23" s="180">
        <f t="shared" si="1"/>
        <v>30.31</v>
      </c>
      <c r="I23" s="169">
        <f>SUM(I4:I22)</f>
        <v>2354513.96</v>
      </c>
    </row>
    <row r="24" spans="1:9" s="140" customFormat="1" ht="16.5" customHeight="1">
      <c r="A24" s="227" t="s">
        <v>40</v>
      </c>
      <c r="B24" s="227"/>
      <c r="C24" s="227"/>
      <c r="D24" s="227"/>
      <c r="E24" s="227"/>
      <c r="F24" s="227"/>
      <c r="G24" s="227"/>
      <c r="H24" s="227"/>
      <c r="I24" s="227"/>
    </row>
  </sheetData>
  <sortState ref="A4:I22">
    <sortCondition descending="1" ref="I4:I22"/>
  </sortState>
  <mergeCells count="2">
    <mergeCell ref="A1:I1"/>
    <mergeCell ref="A24:I24"/>
  </mergeCells>
  <printOptions horizontalCentered="1"/>
  <pageMargins left="0.39370078740157483" right="0.39370078740157483" top="0.39370078740157483" bottom="0.39370078740157483" header="0" footer="0"/>
  <pageSetup paperSize="9" scale="14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zoomScale="220" zoomScaleNormal="220" workbookViewId="0">
      <selection activeCell="A8" sqref="A8:E11"/>
    </sheetView>
  </sheetViews>
  <sheetFormatPr baseColWidth="10" defaultRowHeight="12.75"/>
  <cols>
    <col min="1" max="1" width="25.42578125" style="93" bestFit="1" customWidth="1"/>
    <col min="2" max="2" width="10.85546875" style="93" bestFit="1" customWidth="1"/>
    <col min="3" max="3" width="8.42578125" style="93" customWidth="1"/>
    <col min="4" max="4" width="7.85546875" style="93" bestFit="1" customWidth="1"/>
    <col min="5" max="5" width="9.85546875" style="93" customWidth="1"/>
    <col min="6" max="6" width="9.5703125" style="93" customWidth="1"/>
    <col min="7" max="7" width="5.28515625" style="93" customWidth="1"/>
    <col min="8" max="16384" width="11.42578125" style="93"/>
  </cols>
  <sheetData>
    <row r="1" spans="1:7" ht="12.95" customHeight="1">
      <c r="A1" s="232" t="s">
        <v>42</v>
      </c>
      <c r="B1" s="233"/>
      <c r="C1" s="233"/>
      <c r="D1" s="233"/>
      <c r="E1" s="233"/>
      <c r="F1" s="234"/>
      <c r="G1" s="98"/>
    </row>
    <row r="2" spans="1:7" ht="12.95" customHeight="1">
      <c r="A2" s="229" t="s">
        <v>96</v>
      </c>
      <c r="B2" s="230"/>
      <c r="C2" s="230"/>
      <c r="D2" s="230"/>
      <c r="E2" s="230"/>
      <c r="F2" s="231"/>
      <c r="G2" s="121"/>
    </row>
    <row r="3" spans="1:7" ht="25.5" customHeight="1">
      <c r="A3" s="122" t="s">
        <v>17</v>
      </c>
      <c r="B3" s="123" t="s">
        <v>34</v>
      </c>
      <c r="C3" s="123" t="s">
        <v>51</v>
      </c>
      <c r="D3" s="123" t="s">
        <v>26</v>
      </c>
      <c r="E3" s="123" t="s">
        <v>27</v>
      </c>
      <c r="F3" s="123" t="s">
        <v>16</v>
      </c>
    </row>
    <row r="4" spans="1:7" ht="12.95" customHeight="1">
      <c r="A4" s="124" t="s">
        <v>43</v>
      </c>
      <c r="B4" s="125">
        <v>669579.63</v>
      </c>
      <c r="C4" s="125">
        <v>157299.62</v>
      </c>
      <c r="D4" s="125">
        <v>1125.78</v>
      </c>
      <c r="E4" s="186">
        <v>29</v>
      </c>
      <c r="F4" s="126">
        <f>SUM(B4:E4)</f>
        <v>828034.03</v>
      </c>
    </row>
    <row r="5" spans="1:7" ht="12.95" customHeight="1">
      <c r="A5" s="124" t="s">
        <v>44</v>
      </c>
      <c r="B5" s="125">
        <v>1286952.68</v>
      </c>
      <c r="C5" s="125">
        <v>235998.47</v>
      </c>
      <c r="D5" s="125">
        <v>3527.78</v>
      </c>
      <c r="E5" s="186">
        <v>1.31</v>
      </c>
      <c r="F5" s="126">
        <f>SUM(B5:E5)</f>
        <v>1526480.24</v>
      </c>
    </row>
    <row r="6" spans="1:7" ht="12.95" customHeight="1">
      <c r="A6" s="127" t="s">
        <v>33</v>
      </c>
      <c r="B6" s="128">
        <f>SUM(B4:B5)</f>
        <v>1956532.31</v>
      </c>
      <c r="C6" s="128">
        <f>SUM(C4:C5)</f>
        <v>393298.08999999997</v>
      </c>
      <c r="D6" s="128">
        <f>SUM(D4:D5)</f>
        <v>4653.5600000000004</v>
      </c>
      <c r="E6" s="187">
        <f>SUM(E4:E5)</f>
        <v>30.31</v>
      </c>
      <c r="F6" s="128">
        <f>B6+SUM(C6:E6)</f>
        <v>2354514.27</v>
      </c>
    </row>
    <row r="8" spans="1:7" ht="25.5">
      <c r="A8" s="94" t="s">
        <v>12</v>
      </c>
      <c r="B8" s="95" t="s">
        <v>25</v>
      </c>
      <c r="C8" s="95" t="s">
        <v>31</v>
      </c>
      <c r="D8" s="95" t="s">
        <v>32</v>
      </c>
      <c r="E8" s="95" t="s">
        <v>30</v>
      </c>
    </row>
    <row r="9" spans="1:7">
      <c r="A9" s="129" t="s">
        <v>43</v>
      </c>
      <c r="B9" s="96">
        <v>567504.73</v>
      </c>
      <c r="C9" s="96">
        <v>65981.100000000006</v>
      </c>
      <c r="D9" s="96">
        <v>36093.78</v>
      </c>
      <c r="E9" s="96">
        <f>SUM(B9:D9)+1</f>
        <v>669580.61</v>
      </c>
    </row>
    <row r="10" spans="1:7">
      <c r="A10" s="129" t="s">
        <v>44</v>
      </c>
      <c r="B10" s="96">
        <v>982147.21</v>
      </c>
      <c r="C10" s="96">
        <v>175961</v>
      </c>
      <c r="D10" s="96">
        <v>128844.47</v>
      </c>
      <c r="E10" s="96">
        <f>SUM(B10:D10)</f>
        <v>1286952.68</v>
      </c>
    </row>
    <row r="11" spans="1:7">
      <c r="A11" s="130" t="s">
        <v>33</v>
      </c>
      <c r="B11" s="97">
        <f>SUM(B9:B10)</f>
        <v>1549651.94</v>
      </c>
      <c r="C11" s="97">
        <f t="shared" ref="C11" si="0">SUM(C9:C10)</f>
        <v>241942.1</v>
      </c>
      <c r="D11" s="97">
        <f>SUM(D9:D10)</f>
        <v>164938.25</v>
      </c>
      <c r="E11" s="97">
        <f>SUM(E9:E10)-1</f>
        <v>1956532.29</v>
      </c>
    </row>
    <row r="12" spans="1:7">
      <c r="A12" s="228" t="s">
        <v>11</v>
      </c>
      <c r="B12" s="228"/>
      <c r="C12" s="228"/>
      <c r="D12" s="228"/>
      <c r="E12" s="228"/>
      <c r="F12" s="228"/>
    </row>
  </sheetData>
  <mergeCells count="3">
    <mergeCell ref="A12:F12"/>
    <mergeCell ref="A2:F2"/>
    <mergeCell ref="A1:F1"/>
  </mergeCells>
  <printOptions horizontalCentered="1"/>
  <pageMargins left="0.51181102362204722" right="0.31496062992125984" top="0.74803149606299213" bottom="0.74803149606299213" header="0.31496062992125984" footer="0.31496062992125984"/>
  <pageSetup paperSize="9" scale="18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6</vt:i4>
      </vt:variant>
      <vt:variant>
        <vt:lpstr>Gráficos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CUADROS</vt:lpstr>
      <vt:lpstr>TABLA</vt:lpstr>
      <vt:lpstr>TABLA 2</vt:lpstr>
      <vt:lpstr>CC.AA.</vt:lpstr>
      <vt:lpstr>CC.AA. (2)</vt:lpstr>
      <vt:lpstr>REGIMENES</vt:lpstr>
      <vt:lpstr>TOTAL</vt:lpstr>
      <vt:lpstr>REG. GRAL</vt:lpstr>
      <vt:lpstr>AUTÓNOMOS</vt:lpstr>
      <vt:lpstr>MAR</vt:lpstr>
      <vt:lpstr>CARBÓN</vt:lpstr>
      <vt:lpstr>CC.AA.!Área_de_impresión</vt:lpstr>
      <vt:lpstr>'CC.AA. (2)'!Área_de_impresión</vt:lpstr>
      <vt:lpstr>CUADROS!Área_de_impresión</vt:lpstr>
      <vt:lpstr>REGIMENES!Área_de_impresión</vt:lpstr>
      <vt:lpstr>TABLA!Área_de_impresión</vt:lpstr>
      <vt:lpstr>'TABLA 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</dc:creator>
  <cp:lastModifiedBy>Andres Navarro</cp:lastModifiedBy>
  <cp:lastPrinted>2022-04-23T16:52:22Z</cp:lastPrinted>
  <dcterms:created xsi:type="dcterms:W3CDTF">2014-11-29T16:20:28Z</dcterms:created>
  <dcterms:modified xsi:type="dcterms:W3CDTF">2022-05-21T14:06:29Z</dcterms:modified>
</cp:coreProperties>
</file>